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Anuj Mehra\Desktop\SAMPLE\CIS Sample\"/>
    </mc:Choice>
  </mc:AlternateContent>
  <xr:revisionPtr revIDLastSave="0" documentId="13_ncr:1_{1D0270CD-5436-4651-AA1F-F3445EC61E0A}" xr6:coauthVersionLast="38" xr6:coauthVersionMax="38" xr10:uidLastSave="{00000000-0000-0000-0000-000000000000}"/>
  <bookViews>
    <workbookView xWindow="0" yWindow="0" windowWidth="20490" windowHeight="7185" xr2:uid="{ABF9CE1E-4C93-474B-A3D8-24B0C729C08B}"/>
  </bookViews>
  <sheets>
    <sheet name="Import" sheetId="1"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28" i="1" l="1"/>
  <c r="AD27" i="1"/>
  <c r="AD26" i="1"/>
  <c r="AD25" i="1"/>
  <c r="AD24" i="1"/>
  <c r="AD23" i="1"/>
  <c r="AD22" i="1"/>
  <c r="AD21" i="1"/>
  <c r="AD20" i="1"/>
  <c r="AD19" i="1"/>
  <c r="AD18" i="1"/>
  <c r="AD17" i="1"/>
  <c r="AD16" i="1"/>
  <c r="AD15" i="1"/>
  <c r="AD14" i="1"/>
  <c r="AD13" i="1"/>
  <c r="AD12" i="1"/>
  <c r="AD11" i="1"/>
  <c r="AD10" i="1"/>
  <c r="AD9" i="1"/>
</calcChain>
</file>

<file path=xl/sharedStrings.xml><?xml version="1.0" encoding="utf-8"?>
<sst xmlns="http://schemas.openxmlformats.org/spreadsheetml/2006/main" count="1421" uniqueCount="501">
  <si>
    <t>ND (Declaration Number)</t>
  </si>
  <si>
    <t>STAT (STAT)</t>
  </si>
  <si>
    <t>G071 (customs code)</t>
  </si>
  <si>
    <t>G072 (Registration Date)</t>
  </si>
  <si>
    <t>G073 (Serial number)</t>
  </si>
  <si>
    <t>GD1 (Release Date)</t>
  </si>
  <si>
    <t>G011 (Direction of movement)</t>
  </si>
  <si>
    <t>G0121 (Customs Mode)</t>
  </si>
  <si>
    <t>G022 (Exporter Name)</t>
  </si>
  <si>
    <t>G023 (Exporter Address)</t>
  </si>
  <si>
    <t>G0231 (country code of the Exporter)</t>
  </si>
  <si>
    <t>G080 (recipient OGRN)</t>
  </si>
  <si>
    <t>G081 (recipient's TIN)</t>
  </si>
  <si>
    <t>G087 (CPR receiver)</t>
  </si>
  <si>
    <t>G082 (Importer Name in English)</t>
  </si>
  <si>
    <t>G0831 (Importer Country Code)</t>
  </si>
  <si>
    <t>G083 (Importer Address)</t>
  </si>
  <si>
    <t>G084B (Importer OKATO code)</t>
  </si>
  <si>
    <t>G090 (OGRN contract holder)</t>
  </si>
  <si>
    <t>G091 (TIN of contract holder)</t>
  </si>
  <si>
    <t>G097 (PPC contract holder)</t>
  </si>
  <si>
    <t>G092 (Name of Contract Holder)</t>
  </si>
  <si>
    <t>G0931 (Country Code of Contract Holder)</t>
  </si>
  <si>
    <t>G093 (Contract Holder Address)</t>
  </si>
  <si>
    <t>G094B (OKATO contract holder code)</t>
  </si>
  <si>
    <t>G140 (OGRN declarant)</t>
  </si>
  <si>
    <t>G141 (TIN of the declarant)</t>
  </si>
  <si>
    <t>G142 (Name of the declarant)</t>
  </si>
  <si>
    <t>G1431 (Code of the country where the declarant is located)</t>
  </si>
  <si>
    <t>G143 (Address of the declarant)</t>
  </si>
  <si>
    <t>G144B (Declarant OKATO code)</t>
  </si>
  <si>
    <t>G31_11 (Manufacturer)</t>
  </si>
  <si>
    <t>G33 (Product code for HS)</t>
  </si>
  <si>
    <t>G31_1 (Product Name and Specifications)</t>
  </si>
  <si>
    <t>G31_12 (Trademark, Patent)</t>
  </si>
  <si>
    <t>G38 (Net Weight, kg)</t>
  </si>
  <si>
    <t>G35 (Gross weight, kg)</t>
  </si>
  <si>
    <t>G31_2 (Number of packages)</t>
  </si>
  <si>
    <t>G31_3 (number of containers)</t>
  </si>
  <si>
    <t>G31_7 (Quantity of goods in additional units)</t>
  </si>
  <si>
    <t>G31_71 (Name supplement)</t>
  </si>
  <si>
    <t>G31_8 (The number of goods in the second unit.)</t>
  </si>
  <si>
    <t>G31_81 (The name of the second unit.)</t>
  </si>
  <si>
    <t>G31_82 (Code of the second unit)</t>
  </si>
  <si>
    <t>USDKG (USD per KG)</t>
  </si>
  <si>
    <t>G42 (invoice value)</t>
  </si>
  <si>
    <t>G42RUB (The invoice cost in rubles)</t>
  </si>
  <si>
    <t>G45 (Customs value)</t>
  </si>
  <si>
    <t>G46 (Statistical Cost, USD.)</t>
  </si>
  <si>
    <t>G12 (Total customs value for GTE)</t>
  </si>
  <si>
    <t>G032 (Quantity TD1 / 2 or TD3 / 4)</t>
  </si>
  <si>
    <t>G04 (total number of sheets of specifications)</t>
  </si>
  <si>
    <t>G05 (Total items)</t>
  </si>
  <si>
    <t>G06 (Seats)</t>
  </si>
  <si>
    <t>G202 (Delivery Condition)</t>
  </si>
  <si>
    <t>G221 (Letter of currency of contract)</t>
  </si>
  <si>
    <t>G222 (Total invoice cost for the CCD)</t>
  </si>
  <si>
    <t>G23 (Currency Exchange Rate)</t>
  </si>
  <si>
    <t>G230 (Date of Exchange Rate)</t>
  </si>
  <si>
    <t>G11 (Code of the trading country)</t>
  </si>
  <si>
    <t>G15 (Country of departure)</t>
  </si>
  <si>
    <t>G15A (Departure Country Code)</t>
  </si>
  <si>
    <t>G16 (Country of Origin)</t>
  </si>
  <si>
    <t>G17A (country code of destination)</t>
  </si>
  <si>
    <t>G17B (Destination Country)</t>
  </si>
  <si>
    <t>G2021 (Item delivery goods)</t>
  </si>
  <si>
    <t>G31_13 (Country of origin)</t>
  </si>
  <si>
    <t>G34 (Country of Origin Code)</t>
  </si>
  <si>
    <t>G5441 (name of placeholder)</t>
  </si>
  <si>
    <t>G18 (number of vehicles)</t>
  </si>
  <si>
    <t>G19 (Sign of container traffic)</t>
  </si>
  <si>
    <t>G21 (number of vehicles at the border)</t>
  </si>
  <si>
    <t>G24 (nature of the transaction)</t>
  </si>
  <si>
    <t>G281 (Bank Details)</t>
  </si>
  <si>
    <t>G300 (Type of information)</t>
  </si>
  <si>
    <t>G3010 (Document Type)</t>
  </si>
  <si>
    <t>G301 (TSW Certificate)</t>
  </si>
  <si>
    <t>G30 (Station / Warehouse Name)</t>
  </si>
  <si>
    <t>G30SUBD (Warehouse Area)</t>
  </si>
  <si>
    <t>G30CITY (Warehouse City)</t>
  </si>
  <si>
    <t>G30STREET (Warehouse Street)</t>
  </si>
  <si>
    <t>G3012 (Code there. Authority)</t>
  </si>
  <si>
    <t>G541 (broker certificate number)</t>
  </si>
  <si>
    <t>G541D (broker certificate date)</t>
  </si>
  <si>
    <t>G541_NAM (Name of the broker)</t>
  </si>
  <si>
    <t>G541_INN (broker TIN)</t>
  </si>
  <si>
    <t>G541_ADR (Address and contact broker)</t>
  </si>
  <si>
    <t>G5411 (Broker's agreement number with the declarant)</t>
  </si>
  <si>
    <t>G5411D (Date of agreement broker with the declarant)</t>
  </si>
  <si>
    <t>G32 (Item Number on GTE)</t>
  </si>
  <si>
    <t>G36 (Preferences, Special Pay)</t>
  </si>
  <si>
    <t>G37 (Procedure)</t>
  </si>
  <si>
    <t>G39 (Quota)</t>
  </si>
  <si>
    <t>G41A (ID code)</t>
  </si>
  <si>
    <t>G43 (Symptom KTS)</t>
  </si>
  <si>
    <t>G430 (Vehicle Determination Method)</t>
  </si>
  <si>
    <t>GD0 (Customs Clearance Code)</t>
  </si>
  <si>
    <t>GD2 (LDL must)</t>
  </si>
  <si>
    <t>10216100/010818/0039323</t>
  </si>
  <si>
    <t>10216100</t>
  </si>
  <si>
    <t>01.08.2018</t>
  </si>
  <si>
    <t>0039323</t>
  </si>
  <si>
    <t>03.08.2018</t>
  </si>
  <si>
    <t>IM</t>
  </si>
  <si>
    <t>40</t>
  </si>
  <si>
    <t>CROWN STEP ENTERPRISE LIMITED</t>
  </si>
  <si>
    <t>., SHANDONG,, QINGDAO, 1ST YINCHUAN EAST ROAD. NO.40-2-101</t>
  </si>
  <si>
    <t>CN</t>
  </si>
  <si>
    <t>5157746211629</t>
  </si>
  <si>
    <t>7719434874</t>
  </si>
  <si>
    <t>780501001</t>
  </si>
  <si>
    <t>Ltd. "MSD CHEMICALS"</t>
  </si>
  <si>
    <t>RU</t>
  </si>
  <si>
    <t>198216, G, ST PETERSBURG, Leninsky Prospect, 140 LITER E OF.25</t>
  </si>
  <si>
    <t>40000</t>
  </si>
  <si>
    <t>2915290000</t>
  </si>
  <si>
    <t>Potassium acetate - potassium salt of acetic acid, CHEMICAL FORMULA CH3CO2K, CAS № 127-08-2, CONTENT concentration not less than 98.00%, colorless crystals in 25 kg bags, FOR USE IN THE CHEMICAL INDUSTRY: CROWN STEP ENTERPRISE LIMITED None None NO POTASSIUM ACETATE 48000</t>
  </si>
  <si>
    <t>MISSING</t>
  </si>
  <si>
    <t>FOB</t>
  </si>
  <si>
    <t>USD</t>
  </si>
  <si>
    <t>27.07.2018</t>
  </si>
  <si>
    <t>CHINA</t>
  </si>
  <si>
    <t>RUSSIA</t>
  </si>
  <si>
    <t>LIANYUNGANG, CHINA</t>
  </si>
  <si>
    <t>Molchanov Dmitry V.</t>
  </si>
  <si>
    <t>1</t>
  </si>
  <si>
    <t>010</t>
  </si>
  <si>
    <t>17050003/2268/0002/2/1</t>
  </si>
  <si>
    <t>95</t>
  </si>
  <si>
    <t>10216/180817/00029/6</t>
  </si>
  <si>
    <t>D</t>
  </si>
  <si>
    <t>SPB</t>
  </si>
  <si>
    <t>Megeve CHANNEL, 5</t>
  </si>
  <si>
    <t>0839/00</t>
  </si>
  <si>
    <t>06.03.2018</t>
  </si>
  <si>
    <t>Ltd. "Badis"</t>
  </si>
  <si>
    <t>7816168667</t>
  </si>
  <si>
    <t>199034, St. Petersburg g, 8th VO Line, 1/20, pom. 7H</t>
  </si>
  <si>
    <t>0081/00-16-589</t>
  </si>
  <si>
    <t>2016-02-18</t>
  </si>
  <si>
    <t>ОООО-ОО</t>
  </si>
  <si>
    <t>4000000</t>
  </si>
  <si>
    <t>0</t>
  </si>
  <si>
    <t>The method of the transaction value of the imported goods</t>
  </si>
  <si>
    <t>10</t>
  </si>
  <si>
    <t>343</t>
  </si>
  <si>
    <t>10002010/010818/0053189</t>
  </si>
  <si>
    <t>10002010</t>
  </si>
  <si>
    <t>0053189</t>
  </si>
  <si>
    <t>U.S. PHARMACOPEIAL CONVENTION</t>
  </si>
  <si>
    <t>12601, , TWINBROOK, PARKWAY ROCKVILLE, MD 20852-1790</t>
  </si>
  <si>
    <t>US</t>
  </si>
  <si>
    <t>1097746351603</t>
  </si>
  <si>
    <t>7721665163</t>
  </si>
  <si>
    <t>772101001</t>
  </si>
  <si>
    <t>"NPK" HIMMED "</t>
  </si>
  <si>
    <t>111 674,, Moscow, ul.1 I-Wolski, 18, building 2, office XVIII</t>
  </si>
  <si>
    <t>45000</t>
  </si>
  <si>
    <t>USPHARMACOPEIL CONVENTION</t>
  </si>
  <si>
    <t>2924299900</t>
  </si>
  <si>
    <t>Certified reference materials, Consumables for examination of quality, not for production or manufacturing I Pharmaceuticals, DRUGS NOT FOR MEDICINE, NOT FOR CLINICAL RESEARCH, NOT FOR USE IN HIM.FORMULA: C21H29N2O.C7H5O2 HIM.NAZVANIE: BENZYLDIETHYL [(2 6-XYLYLCARBAMOYL) METHYL] AMMONIUM BENZOATECHEMICAL, CAS 3734-33-6 tHERAPEUTIC, pROPHYLACTIC AND FOR VETERINARIIYU not a medicine, PHARM. Substance, narcotic drugs and their precursors, waste, feed and food additives, SM.DOP. Sources of ionizing radiation NOT APPLY TO isotope products to build. Raw materials and material are not put up in measured DRUGS ARE FREE ethanol, feed and BELKOSODEDRZHASCHIE additives, in glass vials,</t>
  </si>
  <si>
    <t>USP</t>
  </si>
  <si>
    <t>CPT</t>
  </si>
  <si>
    <t>UNITED STATES</t>
  </si>
  <si>
    <t>MOSCOW</t>
  </si>
  <si>
    <t>FROLOVA DIANA V.</t>
  </si>
  <si>
    <t>17061007/3137/0000/2/1</t>
  </si>
  <si>
    <t>11</t>
  </si>
  <si>
    <t>2</t>
  </si>
  <si>
    <t>10002/301210/10001/6</t>
  </si>
  <si>
    <t>MOSCOW REGION. Domodedovskaya P-H</t>
  </si>
  <si>
    <t>TER.</t>
  </si>
  <si>
    <t>"The airport Domodedovo", p. 7</t>
  </si>
  <si>
    <t>НС-----</t>
  </si>
  <si>
    <t>484</t>
  </si>
  <si>
    <t>10005022/010818/0063468</t>
  </si>
  <si>
    <t>10005022</t>
  </si>
  <si>
    <t>0063468</t>
  </si>
  <si>
    <t>K.-W.PFANNENSCHMIDT GMBH</t>
  </si>
  <si>
    <t>22459, , HAMBURG, HABICHTHORST 34-36</t>
  </si>
  <si>
    <t>DE</t>
  </si>
  <si>
    <t>1067746538375</t>
  </si>
  <si>
    <t>7705728698</t>
  </si>
  <si>
    <t>772301001</t>
  </si>
  <si>
    <t>Ltd. "trivium -XXI"</t>
  </si>
  <si>
    <t>115088, Moscow, UL.NOVOOSTAPOVSKAYA E.6 E 2 ROM POM VI 1</t>
  </si>
  <si>
    <t>NANTONG JINGHUA PHARMACEUTICAL CO.LTD</t>
  </si>
  <si>
    <t>2933191000</t>
  </si>
  <si>
    <t>Phenylbutazone (INN), NOT FOR VETERINARY MEDICINE FOR FARMATSEVTICH.PROM TI-pharmaceutical substances phenylbutazone powder production date 14.02.2017 G. EXPIRY DATE BEFORE 13/02/2020 H. 25 kg bags Polyethylene double-layer drum CARDBOARD net weight 50 kg. intended for further development of the technology. NANTONG JINGHUA PHARMACEUTICAL CO.LTD NANTONG JINGHUA PHARMACEUTICAL CO.LTD SERIES: BTZ2017051 50</t>
  </si>
  <si>
    <t>CIP</t>
  </si>
  <si>
    <t>EUR</t>
  </si>
  <si>
    <t>GERMANY</t>
  </si>
  <si>
    <t>Barykin Alexey Yu</t>
  </si>
  <si>
    <t>10005/230712/10031/4</t>
  </si>
  <si>
    <t>Moskovka AREA</t>
  </si>
  <si>
    <t>Khimki</t>
  </si>
  <si>
    <t>Sheremetyevo highway, 9</t>
  </si>
  <si>
    <t>678</t>
  </si>
  <si>
    <t>10005022/010818/0063603</t>
  </si>
  <si>
    <t>0063603</t>
  </si>
  <si>
    <t>HETERO DRUGS LIMITED</t>
  </si>
  <si>
    <t>531081, HETERO INFRASTRUCTURE SEZ LTDNAKKAPALLY MANDAL, VISAKHAPATNAM DIST.N.NAR</t>
  </si>
  <si>
    <t>IN</t>
  </si>
  <si>
    <t>1127746057658</t>
  </si>
  <si>
    <t>7722767217</t>
  </si>
  <si>
    <t>772201001</t>
  </si>
  <si>
    <t>Ltd. "MAKIZ PHARMA"</t>
  </si>
  <si>
    <t>109029, Moscow, CAR TRAVEL E.6, page 5</t>
  </si>
  <si>
    <t>Heather Drags LIMITED</t>
  </si>
  <si>
    <t>2933599500</t>
  </si>
  <si>
    <t>Pharmaceutical substances, compounds contained in the structure of the pyrimidine ring, not for retail sale, for veterinary NOT NOT YAVL.OTHODAMI: Valganciclovir hydrochloride (valganciclovir) SUBSTANCE POWDER, 0.5, 2, 20, 5 kg, packaged in: PLASTIC PACKAGE, PACKAGE POLYETHYLENE obscuration, DRUMS PLASTIC: SERIES VG18050071 - 25kg (1X20KG; 1X5KG) PASS tO 04.2023; SERIES VG18060072 - 25kg (1X20KG; 1X5KG) PASS TO 05.2023; SERIES VG18060073 - 25kg (1X20KG; 1X5KG) PASS TO 05.2023; SERIES VG18060074 - 25kg (1X20KG; 1X5KG) PASS TO 05.2023; SERIES VG18060075 - 24,5KG (1X20KG; 2X2KG; 1X0,500KG) PASS TO 05.2023; SERIES VG18060076 - 24,5KG (1X20KG; 2X2KG; 1X0,500KG) PASS TO 05.2023; SERIES VG18060077 - 25kg (1X20KG; 1X5KG) PASS TO 05.2023; SERIES VG18060078 - 25kg (1X20KG; 1X5KG) PASS TO 05.2023; (TOTAL 8 DRUMS 20 kg, 6 DRUMS FOR 5 KG 4 DRUM 2 kg, 2 DRUM FOR 0.5 kg.). Heather Drags LIMITED NO, INDIA 0</t>
  </si>
  <si>
    <t>NO, INDIA</t>
  </si>
  <si>
    <t>AE</t>
  </si>
  <si>
    <t>INDIA</t>
  </si>
  <si>
    <t>KUTUROVA Tatiana</t>
  </si>
  <si>
    <t>15120122/1326/0000/2/1</t>
  </si>
  <si>
    <t>10005/060917/10048/2</t>
  </si>
  <si>
    <t>MOSCOW REGION.</t>
  </si>
  <si>
    <t>Sheremetyevo highway, ow. 28</t>
  </si>
  <si>
    <t>0065/04</t>
  </si>
  <si>
    <t>25.07.2016</t>
  </si>
  <si>
    <t>Ltd. "PROFILE-EURO"</t>
  </si>
  <si>
    <t>7736042595</t>
  </si>
  <si>
    <t>141580, Moskovskaya obl., Solnechnogorskiy rn, d. Chashnikovo Str. Industry, pp. 1, Bldg. four</t>
  </si>
  <si>
    <t>0065/04-17-022</t>
  </si>
  <si>
    <t>2017-06-26</t>
  </si>
  <si>
    <t>ОООО-ЛС</t>
  </si>
  <si>
    <t>1118</t>
  </si>
  <si>
    <t>10005022/010818/0063647</t>
  </si>
  <si>
    <t>0063647</t>
  </si>
  <si>
    <t>ULTRATECH INDIA LTD.</t>
  </si>
  <si>
    <t>400705, NEW MUMBAI, MAHARASHTRA, REGD.OFF. 113, J.K. CHAMBERS SECTOR-17, VASHI</t>
  </si>
  <si>
    <t>1037700071914</t>
  </si>
  <si>
    <t>7701166409</t>
  </si>
  <si>
    <t>770301001</t>
  </si>
  <si>
    <t>Ltd. "Pharmstandard"</t>
  </si>
  <si>
    <t>123317, Moscow, UL.TESTOVSKAYA, 10</t>
  </si>
  <si>
    <t>ULTRATEK INDIA LTD.</t>
  </si>
  <si>
    <t>2935909000</t>
  </si>
  <si>
    <t>Pharmaceutical substances for production of pharmaceuticals, has brought in GRLS (registry entry №LSR-008753/09), NOT for veterinarians, is not contained. ALCOHOL. SERIES №UT2180707. Glibenclamide (Glibenclamide) SUBSTANCE (PACKAGES POLYETHYLENE DOUBLE 5 KG) DRUM outer carton. ULTRATEK INDIA LTD. NO 5</t>
  </si>
  <si>
    <t>Ostroukhov ALEXANDER</t>
  </si>
  <si>
    <t>019</t>
  </si>
  <si>
    <t>Sheremetyevo Airport, Sheremetyevo Sh D. 9</t>
  </si>
  <si>
    <t>1067</t>
  </si>
  <si>
    <t>10005022/010818/0063700</t>
  </si>
  <si>
    <t>0063700</t>
  </si>
  <si>
    <t>ZHEJIANG JIANFENG INTERNATIONAL TRADE CO., LTD</t>
  </si>
  <si>
    <t>, ZHEJIANG PROVINCE, JINHUA CITY, NO. 88 , WUJIANG EAST ROAD, JIANFENG PLAZA</t>
  </si>
  <si>
    <t>1107604008511</t>
  </si>
  <si>
    <t>7604182123</t>
  </si>
  <si>
    <t>760401001</t>
  </si>
  <si>
    <t>JSC "FARMOSLAVL"</t>
  </si>
  <si>
    <t>150000, Yaroslavl, ul. Kirov, 14</t>
  </si>
  <si>
    <t>78000</t>
  </si>
  <si>
    <t>2933998008</t>
  </si>
  <si>
    <t>Heterocyclic compounds containing only heteroatom (s) NITROGEN FOR HIM.SYRE FARM.SUBSTANTSII NOT FOR VETERINARY MEDICINE FOR THE NEEDS sobsvenno not for hatred. SALES (4,4`- (1H-1,2,4-TRIAZOL-1-YLMETHYLENE) DIBENZONITRILE) - LETROZOLE TECHNICAL / (4,4 '- (1H-1,2,4-triazol-1-ylmethyl) DIBENZONITRIL ) - letrozole TECHNOLOGY. Almost white crystalline powder. Packed in primary packaging - a plastic bag and then in the secondary, to the drum. ZHEJIANG JIANFENG INTERNATIONAL TRADE CO., LTD NONE 4.4</t>
  </si>
  <si>
    <t>Paramonov Ivan Timofeyevich</t>
  </si>
  <si>
    <t>18050012/1481/1932/2/1</t>
  </si>
  <si>
    <t>A / E Sheremetyevo, Sheremetyevo highway, 9</t>
  </si>
  <si>
    <t>10005022/010818/0063744</t>
  </si>
  <si>
    <t>0063744</t>
  </si>
  <si>
    <t>BIO-TECHNOLOGY GENERAL (ISRAEL) LTD.</t>
  </si>
  <si>
    <t>8381500, , BEER TUVIA, BE'ER TUVIA INDUSTRIAL ZONE</t>
  </si>
  <si>
    <t>IL</t>
  </si>
  <si>
    <t>1097746072137</t>
  </si>
  <si>
    <t>7704721315</t>
  </si>
  <si>
    <t>770501001</t>
  </si>
  <si>
    <t>Ltd. "Ferring FARMASETIKALZ"</t>
  </si>
  <si>
    <t>115054, Moscow, Kosmodamianskaya nab., 52, p. four</t>
  </si>
  <si>
    <t>BIO-TECHNOLOGY GENERAL OF ISRAEL LTD.</t>
  </si>
  <si>
    <t>2937190000</t>
  </si>
  <si>
    <t>Certified reference materials, RASKH.MATERIAL FOR EKSP.KACHESTVA NOT FOR OL-VA OR MANUFACTURING LEK.PREPARATOV NOT FOR MEDICINE, KLIN.ISSLEDOVANY, USE TERAPEV.ILI PROFILAKT.TSELYAH AND BET-AI., IS NOT LEK. funds FARM. SOLUTION RFSH (rFSH - FSH) SERIES N15839, PASS to 11/2022, CAS NUMBER 146479-72-3, CONTENT 98% pure chemicals, CHEMICAL NAME urofollitropin, 150 MCL in glass vials substance NARKOTICH. SREDSTV.I their precursors., Waste, feed and food additives, sources of ionizing radiating. NOT APPLY TO isotope products STROIT.SYRYU and materials, not put up in unit dosage form, NOT CONTAIN ethanol, feed and protein-containing additives, not considered as hazardous waste, PACKAGED IN thermo (thermo NOT A reusable or returnable packaging). BIO-TECHNOLOGY GENERAL OF ISRAEL LTD. NO 1</t>
  </si>
  <si>
    <t>R</t>
  </si>
  <si>
    <t>CH</t>
  </si>
  <si>
    <t>ISRAEL</t>
  </si>
  <si>
    <t>EKSUZYAN JULIET DZHONOVNA</t>
  </si>
  <si>
    <t>058</t>
  </si>
  <si>
    <t>10005/230712/10035/3</t>
  </si>
  <si>
    <t>Sheremetyevsky Sh D. 2A</t>
  </si>
  <si>
    <t>4000061</t>
  </si>
  <si>
    <t>163</t>
  </si>
  <si>
    <t>Reserve method</t>
  </si>
  <si>
    <t>10005022/010818/0063760</t>
  </si>
  <si>
    <t>0063760</t>
  </si>
  <si>
    <t>OLON SPA</t>
  </si>
  <si>
    <t>20090, , RODANO MI, STRADA RIVOLTANA KM 6/7</t>
  </si>
  <si>
    <t>IT</t>
  </si>
  <si>
    <t>1075047003690</t>
  </si>
  <si>
    <t>5047082270</t>
  </si>
  <si>
    <t>504701001</t>
  </si>
  <si>
    <t>Ltd. "DRUGS TECHNOLOGY"</t>
  </si>
  <si>
    <t>141400, Moscow region, Khimki, Working st., D.2a, p.31, POM.21</t>
  </si>
  <si>
    <t>46000</t>
  </si>
  <si>
    <t>Olona SpA</t>
  </si>
  <si>
    <t>2934100000</t>
  </si>
  <si>
    <t>CONNECTIONS, contained in the structure an unfused thiazole ring (hydrogenated or non-hydrogenated), INTENDED FOR EXAMINATION unregistered medicines, NOT FOR VETERINARY NOT YAVL.OTHODAMI NOT FOR ROZN.PRODAZHI: ritonavir SUBSTANCE powder, the main substance content: 99.9% SERIES: 14002PR91C - 1kg valid until 02.28.2019. (Packaged in double polyethylene bags, plastic drum). Olona SpA NO 1</t>
  </si>
  <si>
    <t>ITALY</t>
  </si>
  <si>
    <t>0065/04-17-016</t>
  </si>
  <si>
    <t>2017-05-25</t>
  </si>
  <si>
    <t>10005022/010818/0063762</t>
  </si>
  <si>
    <t>0063762</t>
  </si>
  <si>
    <t>SINOPHARM INTERNATIONAL CO., LTD</t>
  </si>
  <si>
    <t>201203, ZHANGJIANG HI-TECH PARK, SHANGHAI, ZUCHONGZHI ROAD, BLDG 12, NO 899</t>
  </si>
  <si>
    <t>1025007774890</t>
  </si>
  <si>
    <t>5077009710</t>
  </si>
  <si>
    <t>507701001</t>
  </si>
  <si>
    <t>JSC "AF" Obolensky "</t>
  </si>
  <si>
    <t>142279, MOSCOW REGION, Serpukhov District, working village Obolensky, PROMZO</t>
  </si>
  <si>
    <t>ZHEJIANG HUAHAI PHARMACEUTICAL CO., LTD</t>
  </si>
  <si>
    <t>STANDARD OPERATING samples for drug quality control. / Is not medicines and pharmaceutical substances, NOT FOR VETERINARY / febuxostat (FEBUXOSTAT) - A standard sample to determine the quality of drugs. CLASS STANDARD: STANDARD COMPANY (ZHEJIANG HUAHAI PHARMACEUTICAL CO, LTD.). Molecular formula: C16H16N2O3S, Molecular weight: 316.38. SERIES NUMBER: febuxostat impurity A (FEBUXOSTAT IMPURITY A) - STANDARD SAMPLE FOR DETERMINING THE QUALITY OF DRUGS. CLASS STANDARD: STANDARD COMPANY (ZHEJIANG HUAHAI PHARMACEUTICAL CO, LTD.). Molecular formula: C16H18N2O4S, MOLECULAR WEIGHT: febuxostat impurity in (FEBUXOSTAT IMPURITY B) - A standard sample to determine the quality of drugs. CLASS STANDARD: STANDARD COMPANY (ZHEJIANG HUAHAI PHARMACEUTICAL CO,. LTD). Molecular formula: C15H17NO3S, Molecular weight: 334.40. Serial number: 2018-5115, Date of manufacture: 02/22/2018, DATE re-inspection: 01/2021. Packaged in glass vials of 50 mg. TOTAL 1 VIAL (50mg) 291.37. Serial number: 2017-5150, Date of manufacture: 27/03/2017, DATE re-inspection: 02/2021. Packaged in glass vials of 50 mg. TOTAL 1 VIAL (50mg) 2017-5136, PRODUCTION DATE: 03/19/2017, retest DATE: 02/2019. Packaged in glass vials of 100 mg. TOTAL 1 vial (100 mg) ZHEJIANG HUAHAI PHARMACEUTICAL CO., LTD ZHEJIANG HUAHAI PHARMACEUTICAL CO., LTD .0001 ZHEJIANG HUAHAI PHARMACEUTICAL CO., LTD ZHEJIANG HUAHAI PHARMACEUTICAL CO., LTD .00005 ZHEJIANG HUAHAI PHARMACEUTICAL CO., LTD ZHEJIANG HUAHAI PHARMACEUTICAL CO ., LTD .00005 2018-5115, Date of manufacture: 22/02/2018, DATE re-inspection: 01/2021. Packaged in glass vials of 50 mg. TOTAL 1 VIAL (50mg) 291.37. Serial number: 2017-5150, Date of manufacture: 27/03/2017, DATE re-inspection: 02/2021. Packaged in glass vials of 50 mg. TOTAL 1 VIAL (50mg) 2017-5136, PRODUCTION DATE: 03/19/2017, retest DATE: 02/2019. Packaged in glass vials of 100 mg. TOTAL 1 vial (100 mg) ZHEJIANG HUAHAI PHARMACEUTICAL CO., LTD ZHEJIANG HUAHAI PHARMACEUTICAL CO., LTD .0001 ZHEJIANG HUAHAI PHARMACEUTICAL CO., LTD ZHEJIANG HUAHAI PHARMACEUTICAL CO., LTD .00005 ZHEJIANG HUAHAI PHARMACEUTICAL CO., LTD ZHEJIANG HUAHAI PHARMACEUTICAL CO ., LTD .00005 2018-5115, Date of manufacture: 22/02/2018, DATE re-inspection: 01/2021. Packaged in glass vials of 50 mg. TOTAL 1 VIAL (50mg) 291.37. Serial number: 2017-5150, Date of manufacture: 27/03/2017, DATE re-inspection: 02/2021. Packaged in glass vials of 50 mg. TOTAL 1 VIAL (50mg) 2017-5136, PRODUCTION DATE: 03/19/2017, retest DATE: 02/2019. Packaged in glass vials of 100 mg. TOTAL 1 vial (100 mg) ZHEJIANG HUAHAI PHARMACEUTICAL CO., LTD ZHEJIANG HUAHAI PHARMACEUTICAL CO., LTD .0001 ZHEJIANG HUAHAI PHARMACEUTICAL CO., LTD ZHEJIANG HUAHAI PHARMACEUTICAL CO., LTD .00005 ZHEJIANG HUAHAI PHARMACEUTICAL CO., LTD ZHEJIANG HUAHAI PHARMACEUTICAL CO ., LTD .00005 Serial number: 2017-5150, Date of manufacture: 27/03/2017, DATE re-inspection: 02/2021. Packaged in glass vials of 50 mg. TOTAL 1 VIAL (50mg) 2017-5136, PRODUCTION DATE: 03/19/2017, retest DATE: 02/2019. Packaged in glass vials of 100 mg. TOTAL 1 vial (100 mg) ZHEJIANG HUAHAI PHARMACEUTICAL CO., LTD ZHEJIANG HUAHAI PHARMACEUTICAL CO., LTD .0001 ZHEJIANG HUAHAI PHARMACEUTICAL CO., LTD ZHEJIANG HUAHAI PHARMACEUTICAL CO., LTD .00005 ZHEJIANG HUAHAI PHARMACEUTICAL CO., LTD ZHEJIANG HUAHAI PHARMACEUTICAL CO ., LTD .00005 Serial number: 2017-5150, Date of manufacture: 27/03/2017, DATE re-inspection: 02/2021. Packaged in glass vials of 50 mg. TOTAL 1 VIAL (50mg) 2017-5136, PRODUCTION DATE: 03/19/2017, retest DATE: 02/2019. Packaged in glass vials of 100 mg. TOTAL 1 vial (100 mg) ZHEJIANG HUAHAI PHARMACEUTICAL CO., LTD ZHEJIANG HUAHAI PHARMACEUTICAL CO., LTD .0001 ZHEJIANG HUAHAI PHARMACEUTICAL CO., LTD ZHEJIANG HUAHAI PHARMACEUTICAL CO., LTD .00005 ZHEJIANG HUAHAI PHARMACEUTICAL CO., LTD ZHEJIANG HUAHAI PHARMACEUTICAL CO ., LTD .00005</t>
  </si>
  <si>
    <t>Tikhonov Sergej</t>
  </si>
  <si>
    <t>14120058/1481/0880/2/1</t>
  </si>
  <si>
    <t>CHENGDU HAWK BIO-ENGINEERING CO., LTD</t>
  </si>
  <si>
    <t>2938100000</t>
  </si>
  <si>
    <t>Pharmaceutical substances / NOT FOR VETERINARY MEDICINE IS NOT VED, DOES NOT CONTAIN DRUG /: Diosmin, it is packaged in a two-layer polyethylene bags of 25 kg. Serial number: 180408, Date of manufacture: 10/04/18, expiration date: 09/04/22, Serial number: 180409, Date of manufacture: 04/12/18, expiration date: 04/11/22, Serial number: 180410, Date of manufacture: 04.14.18, expiration date: 04/13/22, Serial number: 180411, Date of manufacture: 04/14/18, expiration date: 04/13/22, Serial number: 180412, Date of manufacture: 14/04/18, expiration date : 04.13.22. CHENGDU HAWK BIO-ENGINEERING CO., LTD diosmin 5000</t>
  </si>
  <si>
    <t>diosmin</t>
  </si>
  <si>
    <t>2938909000</t>
  </si>
  <si>
    <t>Pharmaceutical substances - POWDER / NOT FOR VETERINARY MEDICINE IS NOT VED, DOES NOT CONTAIN DRUG /: hesperidin, packed in PLASTIC BAGS DOUBLE 25 kg. PRODUCTION DATE: 04/14/18 DATE EXPIRATION DATE:. 13.04.22 CHENGDU HAWK BIO-ENGINEERING CO, LTD hesperidin 1000</t>
  </si>
  <si>
    <t>hesperidin</t>
  </si>
  <si>
    <t>ZHEJIANG NEO-DANKONG PHARMACEUTICALCO., LTD</t>
  </si>
  <si>
    <t>Pharmaceutical substance powder / IS NOT A VED is not for veterinary medicine, DOES NOT CONTAIN DRUG /: atorvastatin calcium, is packaged in a two-layer POLYETHYLENE PACKAGES 10 kg. Serial number: 201804004, Date of manufacture: 04.27.2018, EXPIRATION DATE: 26/04/2021, Serial number: 201 804 005, Date of manufacture: 04.29.2018, expiry date: 04.28.2021. ZHEJIANG NEO-DANKONG PHARMACEUTICALCO., LTD Atorvastatin 160</t>
  </si>
  <si>
    <t>atorvastatin</t>
  </si>
  <si>
    <t>10005023/010818/0081520</t>
  </si>
  <si>
    <t>10005023</t>
  </si>
  <si>
    <t>0081520</t>
  </si>
  <si>
    <t>SINOPHARM INTERNATIONAL COMPANY LIMITED</t>
  </si>
  <si>
    <t>, BUILDING 12, NO.899 ZUCHONGZHI ROAD, ZHANGJIANG HI-TECH PARK, PUDONG DISTRICT,</t>
  </si>
  <si>
    <t>1027739146820</t>
  </si>
  <si>
    <t>7725081786</t>
  </si>
  <si>
    <t>774850001</t>
  </si>
  <si>
    <t>JSC "Veropharm"</t>
  </si>
  <si>
    <t>107023,., MOSCOW, per. Drums, E.3</t>
  </si>
  <si>
    <t>ZHEJIANG HUAHAI PHARMACEUTICAL CO. LTD.</t>
  </si>
  <si>
    <t>OTHER Heterocyclic compounds containing only heteroatom (s) of nitrogen, DO NOT WASTE PRODUCTION, NOT FOR VETERINARY MEDICINE, OTHER, CHINA pharmaceutical substances paroxetine hydrochloride hemihydrate (white crystalline powder or almost white) SERIES № 5320-18-009 - 10kg SERIES number 5320 -18-018 - 62 KG PRODUCTION DATE: 01.2018 PASS tO: 12.2020 PRODUCTION DATE: 03.2018 PASS tO: 02.2021 PACKAGING SERIES 5320-18-009 5 KG / dual-layer plastic bag / PACKAGE FROM ALUMINUM FOIL * 2 2 packages of aluminum foil X 1 SERIES 5320-18-018 fiber drum 5 kg / Double POLYETHYLENE PAK ET / PACKAGE FROM ALUMINUM FOIL * 12 4 bags of aluminum foil X3 fiber drum 1 KG / dual-layer plastic bag / PACKAGE FROM ALUMINUM FOIL * 2 2 packages of aluminum foil 1 X fiber drum TOTAL: 5 Fiber drums such substance will be used for production of drugs "ADEPRESS". ZHEJIANG HUAHAI PHARMACEUTICAL CO. LTD. ZHEJIANG HUAHAI PHARMACEUTICAL CO. LTD. 72</t>
  </si>
  <si>
    <t>RUB</t>
  </si>
  <si>
    <t>Matveev Yuri</t>
  </si>
  <si>
    <t>15110033/2557/0000/2/1</t>
  </si>
  <si>
    <t>0514/00</t>
  </si>
  <si>
    <t>09.11.2012</t>
  </si>
  <si>
    <t>OOO "VIP LOGISTICS"</t>
  </si>
  <si>
    <t>5047070387</t>
  </si>
  <si>
    <t>141400, Moscow Region., Khimki, Quarter Klyazma, USC &lt;Midland&gt; of. 12</t>
  </si>
  <si>
    <t>2018/05/24/ТП-2</t>
  </si>
  <si>
    <t>2018-05-24</t>
  </si>
  <si>
    <t>972</t>
  </si>
  <si>
    <t>10013060/010818/0017986</t>
  </si>
  <si>
    <t>10013060</t>
  </si>
  <si>
    <t>0017986</t>
  </si>
  <si>
    <t>MERCK SANTE S.A.S</t>
  </si>
  <si>
    <t>69379, , LYON CEDEX 08, 37 RUE SAINT-ROMAIN</t>
  </si>
  <si>
    <t>FR</t>
  </si>
  <si>
    <t>1087746782474</t>
  </si>
  <si>
    <t>7743697546</t>
  </si>
  <si>
    <t>Ltd. "Merck"</t>
  </si>
  <si>
    <t>115054,, Moscow, UL.VALOVAYA, 35</t>
  </si>
  <si>
    <t>MERCK SANTE SAS, FRANCE</t>
  </si>
  <si>
    <t>2925290000</t>
  </si>
  <si>
    <t>Imines and their derivatives: Metformin HYDROCHLORIDE (METFORMINE HCL), the pharmaceutical substance-POWDER metformin hydrochloride, 1-DOUBLE PACKAGING BAG POLYETHYLENE 85 KG.V cardboard drums (67 UP.H 85 -5695 CG CG) SHELF LIFE to metformin 06.03.2023 hydrochloride, 1-DOUBLE PACKAGING BAG POLYETHYLENE 85 KG.V cardboard drums (70 UP.H 85 -5950 CG CG) SHELF LIFE to 04.06.2023 MERCK SANTE SAS, FRANCE MERCK SANTE SAS FR2103185 5950 MERCK SANTE SAS, FRANCE MERCK SANTE SAS FR2103185 5695</t>
  </si>
  <si>
    <t>MERCK SANTE SAS</t>
  </si>
  <si>
    <t>FRANCE</t>
  </si>
  <si>
    <t>KIROV</t>
  </si>
  <si>
    <t>Diyanov RENAT Harisovich</t>
  </si>
  <si>
    <t>15040050/3328/0000/2/1</t>
  </si>
  <si>
    <t>99</t>
  </si>
  <si>
    <t>MO, Domodedovo district</t>
  </si>
  <si>
    <t>Domodedovo</t>
  </si>
  <si>
    <t>UL.LOGISTICHESKAYA, 1/6 of the housing 7 "B"</t>
  </si>
  <si>
    <t>1543</t>
  </si>
  <si>
    <t>10013070/010818/0029099</t>
  </si>
  <si>
    <t>10013070</t>
  </si>
  <si>
    <t>0029099</t>
  </si>
  <si>
    <t>DSM NUTRITIONAL PRODUCTS EUROPE LTD</t>
  </si>
  <si>
    <t>CH-4002, ., BASEL, P.O. BOX 2676</t>
  </si>
  <si>
    <t>NL</t>
  </si>
  <si>
    <t>1157746539851</t>
  </si>
  <si>
    <t>7727185460</t>
  </si>
  <si>
    <t>772601001</t>
  </si>
  <si>
    <t>Ltd. "WINNER"</t>
  </si>
  <si>
    <t>115230,., G. MOSKVA, travel electrolyte, D. 3 PAGE. 2, room. 22</t>
  </si>
  <si>
    <t>PLANT &lt;DSM JIANGSHAN PHARMACEUTICAL (JIANGSU) CO., LTD "</t>
  </si>
  <si>
    <t>2936270000</t>
  </si>
  <si>
    <t>Ascorbic acid (vitamin C), CAS № 50-81-7, CHEMICAL FORMULA: C6H8O6, GRANULATED white powder, used in food industry as a food ingredient, NOT FOR VETERINARY without departing NOT for retail sale. Ascorbic acid (VC ASCORBIC ACID REGULAR) Metallized Packing Plastic bags in cardboard boxes of 25 kg. FACTORY</t>
  </si>
  <si>
    <t>NETHERLANDS</t>
  </si>
  <si>
    <t>VARIOUS</t>
  </si>
  <si>
    <t>Irina Fomina</t>
  </si>
  <si>
    <t>15090403/1481/1948/2/1</t>
  </si>
  <si>
    <t>10013/200111/10045/4</t>
  </si>
  <si>
    <t>Krasnoznamenskaya</t>
  </si>
  <si>
    <t>STR. Birch Alley 5</t>
  </si>
  <si>
    <t>0095/07</t>
  </si>
  <si>
    <t>13.02.2017</t>
  </si>
  <si>
    <t>Ltd. "Arivist-CONSULT"</t>
  </si>
  <si>
    <t>7838351169</t>
  </si>
  <si>
    <t>190031, St. Petersburg, ul. Efimova, d. 1/4, letter. A pom. 37N-34</t>
  </si>
  <si>
    <t>0095/06/18/898</t>
  </si>
  <si>
    <t>2018-02-12</t>
  </si>
  <si>
    <t>1418</t>
  </si>
  <si>
    <t>DSM NUTRITIONAL PRODUCTS LTD MANUFACTURER &lt;DSM NUTRITIONAL PRODUCTS LTD. BRANCH SITE SISSELN&gt;</t>
  </si>
  <si>
    <t>2936280000</t>
  </si>
  <si>
    <t>DL-alpha-tocopherol acetate (vitamin E), CAS № 7695-91-2, CHEMICAL FORMULA: C31H52O3, viscous oil greenish yellow, are used in the food industry for food fortification. NOT FOR VETERINARY MEDICINE, NO WASTE, NOT FOR RETAIL DL-Alpha-Tocopherol acetate (DL-ALPHA-TOCOPHERYL ACETATE) PRODAZHIUPAKOVKA-plastic bucket 20 kg DSM NUTRITIONAL PRODUCTS LTD MANUFACTURER NO NO 0420085331 DSM 400</t>
  </si>
  <si>
    <t>SWITZERLAND</t>
  </si>
  <si>
    <t>DSM NUTRITIONAL PRODUCTS LTD. PLANT "DSM NUTRITIONAL PRODUCTS LTD. BRANCH SITE SISSELN&gt;</t>
  </si>
  <si>
    <t>2936210000</t>
  </si>
  <si>
    <t>Vitamin A palmitate 1.7 MILLION. IU / D (STABILIZED BHA / BHT), CAS № 79-81-2, CHEMICAL FORMULA: C36H60O2, OILY LIQUID greenish yellow, used in food industry as a food ingredient, NOT FOR VETERINARY NOT Vitamin A palmitate 1.7 million IU / G stabilized by BHA / BHT. Wastes not for retail sale. UPAKOVKA- ALUMINUM bottles of 5 kg DSM NUTRITIONAL PRODUCTS LTD. PLANT "DSM NUTRITIONAL PRODUCTS LTD. BRANCH SITE SISSELN&gt; NO NO 0424013294 DSM 75</t>
  </si>
  <si>
    <t>10106010/010818/0009370</t>
  </si>
  <si>
    <t>10106010</t>
  </si>
  <si>
    <t>0009370</t>
  </si>
  <si>
    <t>MAGAZYN PRZELADUNKOWY ROTEX PIETRUSY 24, 08-207 OLSZANKA ПО ПОРУЧЕНИЮ: LANXESS DEUTSCHLAND GMBH</t>
  </si>
  <si>
    <t>50569, ., KOELN, KENNEDYPLATZ 1</t>
  </si>
  <si>
    <t>PL</t>
  </si>
  <si>
    <t>1114027005311</t>
  </si>
  <si>
    <t>4027105304</t>
  </si>
  <si>
    <t>402801001</t>
  </si>
  <si>
    <t>Ltd. "CONTINENTAL Kaluga"</t>
  </si>
  <si>
    <t>248903, Kaluga region, Kaluga, Moscow District, S.KOZLOVO, INDUSTRIAL</t>
  </si>
  <si>
    <t>29000</t>
  </si>
  <si>
    <t>LANXESS DEUTSCHLAND GMBH</t>
  </si>
  <si>
    <t>2921519000</t>
  </si>
  <si>
    <t>Antioxidants for rubber FOR AUTOMOBILE TIRES: "VULKANOX 4020 / LG" (N- (1.3-dimethylbutyl) -N'-PHENYL-P-PHENYLENEDIAMINE more than 97%), CAS № 793-24-8, SINGLE SOLID in granules .TOVAR is packaged in 18-and plastic soft bag antioxidants for rubber containers running, LOCATED on wooden pallets with a total weight of 360 KG GROSS WEIGHT WITH REGARD TO WEIGHT PALLET 18439.02 kg. LANXESS DEUTSCHLAND GMBH LANXESS VULKANOX CA62040410 (CA62040412) VULKANOX 4020 / LG 18000</t>
  </si>
  <si>
    <t>LANXESS</t>
  </si>
  <si>
    <t>DAP</t>
  </si>
  <si>
    <t>POLAND</t>
  </si>
  <si>
    <t>Kaluga</t>
  </si>
  <si>
    <t>BEETLE Ekaterina Igorevna</t>
  </si>
  <si>
    <t>13087520/0001/0000/2/1</t>
  </si>
  <si>
    <t>KALUZhSKAJa OBL.</t>
  </si>
  <si>
    <t>S.ROSVA</t>
  </si>
  <si>
    <t>INDUSTRIAL PARK Rosva, FIELDS №2</t>
  </si>
  <si>
    <t>0311/07</t>
  </si>
  <si>
    <t>09.11.2016</t>
  </si>
  <si>
    <t>Ltd. "FRANCO-SERVICE"</t>
  </si>
  <si>
    <t>7723757148</t>
  </si>
  <si>
    <t>248000, Kaluga, ul. Lenin, d. 102 and</t>
  </si>
  <si>
    <t>5354186-001</t>
  </si>
  <si>
    <t>2013-11-29</t>
  </si>
  <si>
    <t>116</t>
  </si>
  <si>
    <t>10106050/010818/0023213</t>
  </si>
  <si>
    <t>10106050</t>
  </si>
  <si>
    <t>0023213</t>
  </si>
  <si>
    <t>MCNS POLYURETHANES EUROPE SP. Z.O.O</t>
  </si>
  <si>
    <t>58-200, , DZIERZONIOW, UL. STREFOWA 16</t>
  </si>
  <si>
    <t>1045011656084</t>
  </si>
  <si>
    <t>5075018950</t>
  </si>
  <si>
    <t>997150001</t>
  </si>
  <si>
    <t>OOO "LG Electronics RUS"</t>
  </si>
  <si>
    <t>143160, Moskovskaya obl., Ruzsky RN, rural settlement DOROHOVSKOE, 86 CM Means</t>
  </si>
  <si>
    <t>SK GLOBAL CHEMICAL CO., LTD</t>
  </si>
  <si>
    <t>2902190000</t>
  </si>
  <si>
    <t>Cyclopentane (CYCLOPENTANE) - colorless liquid used as one of component in the manufacture of polyurethane foam, DO NOT FARM. Substances not MED. And BET NAZANCHENIYA NOT CONTAIN ETHANOL, NO HAZARDOUS WASTE cyclopentane 100% is used as blowing agents in the industrial production of refrigerators. PROVIDED IN TANKS. SK GLOBAL CHEMICAL CO., LTD 59339016 ABSENT ABSENT ABSENT 21.32</t>
  </si>
  <si>
    <t>KOREA, REPUBLIC</t>
  </si>
  <si>
    <t>Dorokhovo</t>
  </si>
  <si>
    <t>KOREA, REPUBLIC OF</t>
  </si>
  <si>
    <t>KR</t>
  </si>
  <si>
    <t>Marchenko Elena Vladimirovna</t>
  </si>
  <si>
    <t>11070041/2557/0000/2/0</t>
  </si>
  <si>
    <t>KALUZhSKAJa REG., BOROVSKY P-H</t>
  </si>
  <si>
    <t>S. villi</t>
  </si>
  <si>
    <t>Northern Industrial Area, Vlad. 6</t>
  </si>
  <si>
    <t>0639/03</t>
  </si>
  <si>
    <t>08.09.2015</t>
  </si>
  <si>
    <t>Ltd. "Pantos CUSTOMS SERVICE"</t>
  </si>
  <si>
    <t>7703801014</t>
  </si>
  <si>
    <t>125047, Moscow, 4th Lesnoy Pereulok. 4</t>
  </si>
  <si>
    <t>С2014011451</t>
  </si>
  <si>
    <t>2014-04-17</t>
  </si>
  <si>
    <t>089</t>
  </si>
  <si>
    <t>10106070/010818/0007515</t>
  </si>
  <si>
    <t>10106070</t>
  </si>
  <si>
    <t>0007515</t>
  </si>
  <si>
    <t>TAMINCO FINLAND OY</t>
  </si>
  <si>
    <t>90620, , OULU, TYPPITIE 1</t>
  </si>
  <si>
    <t>FI</t>
  </si>
  <si>
    <t>5077746996070</t>
  </si>
  <si>
    <t>7743649983</t>
  </si>
  <si>
    <t>774301001</t>
  </si>
  <si>
    <t>Ltd. "stern"</t>
  </si>
  <si>
    <t>125212, G. MOSKVA, UL. Vyborg, D.16, page 4</t>
  </si>
  <si>
    <t>2915110000</t>
  </si>
  <si>
    <t>Feed additives for silage, haylage and preserving rolled cornmeal HIGH HUMIDITY BASED formic acid, GROSS WEIGHT with tray 20852 KG 1) "AIV 2000 PLUS NA", COMPOSITION: Formic acid (47.5%), sodium formate (15.7%), propionic acid (10.1%), sodium benzoate (2.1%) and the additive material: solvent of water (24.6%), CODE MATERIAL P516674D, BATCH NUMBER F180759107, PRODUCTION DATE 27/07/18, 27/07/20 tO SHELF LIFE - 2 PLASTIC IBC containers with a capacity of 1000 liters (weighing 1200 kg) - 2.4 TONS, IBC container is a tank in a metal OH crates 2) "AIV 2000 PLUS NA", COMPOSITION: Formic acid (47.5%), sodium formate (15.7%), propionic acid (10.1%) benzoate Sodium (2.1%) and the additive material: solvent of water ( 24. 6%) CODE MATERIAL P516671D, BATCH NUMBER F180759106, PRODUCTION DATE 07/27/18, 27/07/20 TO SHELF LIFE - 72 PLASTIC TANK (DRUMS) 200 CAPACITY IN A (WEIGHT IN KG 240) - 17.28 tons Packaging: TANKS LOCATED ON Pallets, 4 BIN 1 Pallets, only 18 pallets, bins Pallets ADDITIONAL obtyanut film. TAMINCO FINLAND OY AIV 0</t>
  </si>
  <si>
    <t>AIV</t>
  </si>
  <si>
    <t>FCA</t>
  </si>
  <si>
    <t>FINLAND</t>
  </si>
  <si>
    <t>OULU</t>
  </si>
  <si>
    <t>Yudin Sergey Gennadievich</t>
  </si>
  <si>
    <t>15020002/3441/0000/2/1</t>
  </si>
  <si>
    <t>S. Kudinov</t>
  </si>
  <si>
    <t>ENGINE YARD</t>
  </si>
  <si>
    <t>0814/02</t>
  </si>
  <si>
    <t>02.04.2018</t>
  </si>
  <si>
    <t>Ltd. "Brox"</t>
  </si>
  <si>
    <t>7708171246</t>
  </si>
  <si>
    <t>Moscow, Prosvirin Pereulok. 6, 3rd floor, office 7b</t>
  </si>
  <si>
    <t>7/17-ТП</t>
  </si>
  <si>
    <t>2017-09-12</t>
  </si>
  <si>
    <t>081</t>
  </si>
  <si>
    <t>TRADEIMEX</t>
  </si>
  <si>
    <t>Russia Import Report</t>
  </si>
  <si>
    <t>NEW DELHI, INDIA</t>
  </si>
  <si>
    <t>www.tradeimex.in</t>
  </si>
  <si>
    <r>
      <rPr>
        <b/>
        <sz val="10"/>
        <color rgb="FF92D050"/>
        <rFont val="Tahoma"/>
        <family val="2"/>
      </rPr>
      <t>Email ID :</t>
    </r>
    <r>
      <rPr>
        <b/>
        <sz val="10"/>
        <color rgb="FF00B0F0"/>
        <rFont val="Tahoma"/>
        <family val="2"/>
      </rPr>
      <t xml:space="preserve"> info@tradeimex.in</t>
    </r>
  </si>
  <si>
    <r>
      <rPr>
        <b/>
        <sz val="10"/>
        <color rgb="FF92D050"/>
        <rFont val="Tahoma"/>
        <family val="2"/>
      </rPr>
      <t xml:space="preserve">CONTACT NUMBER : </t>
    </r>
    <r>
      <rPr>
        <b/>
        <sz val="10"/>
        <color rgb="FF00B0F0"/>
        <rFont val="Tahoma"/>
        <family val="2"/>
      </rPr>
      <t>+91-9319646667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</si>
</sst>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0"/>
      <color theme="0"/>
      <name val="Tahoma"/>
      <family val="2"/>
    </font>
    <font>
      <sz val="10"/>
      <color theme="1"/>
      <name val="Tahoma"/>
      <family val="2"/>
    </font>
    <font>
      <u/>
      <sz val="11"/>
      <color theme="10"/>
      <name val="Calibri"/>
      <family val="2"/>
      <scheme val="minor"/>
    </font>
    <font>
      <b/>
      <sz val="22"/>
      <color rgb="FF00B0F0"/>
      <name val="Tahoma"/>
      <family val="2"/>
    </font>
    <font>
      <b/>
      <sz val="20"/>
      <color rgb="FF92D050"/>
      <name val="Tahoma"/>
      <family val="2"/>
    </font>
    <font>
      <sz val="10"/>
      <color rgb="FF92D050"/>
      <name val="Tahoma"/>
      <family val="2"/>
    </font>
    <font>
      <b/>
      <u/>
      <sz val="10"/>
      <color rgb="FF00B0F0"/>
      <name val="Tahoma"/>
      <family val="2"/>
    </font>
    <font>
      <b/>
      <sz val="10"/>
      <color rgb="FF00B0F0"/>
      <name val="Tahoma"/>
      <family val="2"/>
    </font>
    <font>
      <b/>
      <sz val="10"/>
      <color rgb="FF92D050"/>
      <name val="Tahoma"/>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theme="8" tint="0.39997558519241921"/>
      </top>
      <bottom style="thin">
        <color theme="8" tint="0.39997558519241921"/>
      </bottom>
      <diagonal/>
    </border>
    <border>
      <left/>
      <right/>
      <top/>
      <bottom style="thin">
        <color theme="8" tint="0.39997558519241921"/>
      </bottom>
      <diagonal/>
    </border>
    <border>
      <left/>
      <right/>
      <top style="thin">
        <color theme="8" tint="0.39997558519241921"/>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0" borderId="2" xfId="0" applyFont="1" applyFill="1" applyBorder="1" applyAlignment="1">
      <alignment horizontal="left"/>
    </xf>
    <xf numFmtId="0" fontId="2" fillId="0" borderId="1" xfId="0" applyFont="1" applyFill="1" applyBorder="1" applyAlignment="1">
      <alignment horizontal="left"/>
    </xf>
    <xf numFmtId="0" fontId="2" fillId="0" borderId="3" xfId="0" applyFont="1" applyFill="1" applyBorder="1" applyAlignment="1">
      <alignment horizontal="left"/>
    </xf>
    <xf numFmtId="0" fontId="0" fillId="2" borderId="0" xfId="0" applyFill="1"/>
    <xf numFmtId="0" fontId="4" fillId="2" borderId="0" xfId="0" applyFont="1" applyFill="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vertical="center"/>
    </xf>
    <xf numFmtId="0" fontId="7" fillId="2" borderId="0" xfId="1" applyFont="1" applyFill="1" applyAlignment="1">
      <alignment horizontal="center" vertical="center"/>
    </xf>
    <xf numFmtId="0" fontId="6" fillId="2" borderId="0" xfId="0" applyFont="1" applyFill="1" applyAlignment="1">
      <alignment horizontal="center"/>
    </xf>
    <xf numFmtId="0" fontId="8" fillId="2" borderId="0" xfId="1" applyFont="1" applyFill="1" applyAlignment="1">
      <alignment horizontal="center" vertical="center"/>
    </xf>
  </cellXfs>
  <cellStyles count="2">
    <cellStyle name="Hyperlink" xfId="1" builtinId="8"/>
    <cellStyle name="Normal" xfId="0" builtinId="0"/>
  </cellStyles>
  <dxfs count="103">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dxf>
    <dxf>
      <font>
        <b/>
        <i val="0"/>
        <strike val="0"/>
        <condense val="0"/>
        <extend val="0"/>
        <outline val="0"/>
        <shadow val="0"/>
        <u val="none"/>
        <vertAlign val="baseline"/>
        <sz val="10"/>
        <color theme="0"/>
        <name val="Tahoma"/>
        <family val="2"/>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Tahoma"/>
        <family val="2"/>
        <scheme val="none"/>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8" tint="0.39997558519241921"/>
        </top>
        <bottom style="thin">
          <color theme="8" tint="0.39997558519241921"/>
        </bottom>
      </border>
    </dxf>
    <dxf>
      <border outline="0">
        <top style="thin">
          <color theme="8" tint="0.39997558519241921"/>
        </top>
      </border>
    </dxf>
    <dxf>
      <border outline="0">
        <bottom style="thin">
          <color theme="8" tint="0.39997558519241921"/>
        </bottom>
      </border>
    </dxf>
    <dxf>
      <border outline="0">
        <left style="thin">
          <color theme="8" tint="0.39997558519241921"/>
        </left>
        <top style="thin">
          <color theme="8" tint="0.39997558519241921"/>
        </top>
        <bottom style="thin">
          <color theme="8" tint="0.3999755851924192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tradeimex.in/"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1571624</xdr:colOff>
      <xdr:row>6</xdr:row>
      <xdr:rowOff>171449</xdr:rowOff>
    </xdr:to>
    <xdr:pic>
      <xdr:nvPicPr>
        <xdr:cNvPr id="2" name="Picture 1">
          <a:hlinkClick xmlns:r="http://schemas.openxmlformats.org/officeDocument/2006/relationships" r:id="rId1"/>
          <a:extLst>
            <a:ext uri="{FF2B5EF4-FFF2-40B4-BE49-F238E27FC236}">
              <a16:creationId xmlns:a16="http://schemas.microsoft.com/office/drawing/2014/main" id="{E62F7445-74E7-4E6D-8AD1-E0D69BACF56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71624" cy="131444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AF5CEFC-A4C9-4679-AA96-034B3E9ED263}" name="Table1" displayName="Table1" ref="A8:CT28" totalsRowShown="0" headerRowDxfId="1" dataDxfId="0" headerRowBorderDxfId="101" tableBorderDxfId="102" totalsRowBorderDxfId="100">
  <autoFilter ref="A8:CT28" xr:uid="{56AD9F05-A4A2-48D0-A7BA-E8CC3B1F08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autoFilter>
  <tableColumns count="98">
    <tableColumn id="1" xr3:uid="{85DCE975-0811-4807-9D97-3E5A854EEF32}" name="ND (Declaration Number)" dataDxfId="99"/>
    <tableColumn id="2" xr3:uid="{905AA398-5C00-46CF-AC59-52B87929459E}" name="STAT (STAT)" dataDxfId="98"/>
    <tableColumn id="3" xr3:uid="{8E6C2F1A-AB08-408B-AC14-626EFF4E8B02}" name="G071 (customs code)" dataDxfId="97"/>
    <tableColumn id="4" xr3:uid="{618EF6EC-A866-45FF-B03C-271C3204145D}" name="G072 (Registration Date)" dataDxfId="96"/>
    <tableColumn id="5" xr3:uid="{99AF795D-E847-4D86-837E-D25ADE729E6C}" name="G073 (Serial number)" dataDxfId="95"/>
    <tableColumn id="6" xr3:uid="{BE459B51-85AE-48E9-AB06-D56EFF4BD9CE}" name="GD1 (Release Date)" dataDxfId="94"/>
    <tableColumn id="7" xr3:uid="{92AE4285-A087-47ED-BC86-A55AFBE50B35}" name="G011 (Direction of movement)" dataDxfId="93"/>
    <tableColumn id="8" xr3:uid="{6D790EB0-8C4B-404F-A1F4-7B828ABF1C28}" name="G0121 (Customs Mode)" dataDxfId="92"/>
    <tableColumn id="9" xr3:uid="{DA5C8FB5-8A8F-4BCE-91CA-BE011D249137}" name="G022 (Exporter Name)" dataDxfId="91"/>
    <tableColumn id="10" xr3:uid="{1959D0D2-CAA8-4744-A7EF-F3DD8FC7A680}" name="G023 (Exporter Address)" dataDxfId="90"/>
    <tableColumn id="11" xr3:uid="{EC22891C-B691-44A7-97E6-EEEC04D7A604}" name="G0231 (country code of the Exporter)" dataDxfId="89"/>
    <tableColumn id="12" xr3:uid="{997262DF-8226-4B45-A664-AA1E19FA82AD}" name="G080 (recipient OGRN)" dataDxfId="88"/>
    <tableColumn id="13" xr3:uid="{B7137554-2698-4CB2-828C-7163AC471A6C}" name="G081 (recipient's TIN)" dataDxfId="87"/>
    <tableColumn id="14" xr3:uid="{7347CE2C-AD0C-4515-A6EA-0FD6C3B44DF5}" name="G087 (CPR receiver)" dataDxfId="86"/>
    <tableColumn id="15" xr3:uid="{6CA0D92A-565C-4643-B0AB-0CA476E5CC8E}" name="G082 (Importer Name in English)" dataDxfId="85"/>
    <tableColumn id="16" xr3:uid="{FC8BAA7A-8FEB-4E4E-A95C-9EB402F76FD1}" name="G0831 (Importer Country Code)" dataDxfId="84"/>
    <tableColumn id="17" xr3:uid="{BBFD7D9F-894D-4AF9-8DBA-2EB9B04AFBD4}" name="G083 (Importer Address)" dataDxfId="83"/>
    <tableColumn id="18" xr3:uid="{27DAAC6D-0240-482F-AC7F-F3A77FCBC8F0}" name="G084B (Importer OKATO code)" dataDxfId="82"/>
    <tableColumn id="19" xr3:uid="{3F47672B-7E9A-4C7E-A025-8087BD7AC905}" name="G090 (OGRN contract holder)" dataDxfId="81"/>
    <tableColumn id="20" xr3:uid="{1B8095E7-B6F4-4A1F-8758-3A1E03782FDD}" name="G091 (TIN of contract holder)" dataDxfId="80"/>
    <tableColumn id="21" xr3:uid="{CD100DCD-CF9F-408C-9D69-A5C88D875190}" name="G097 (PPC contract holder)" dataDxfId="79"/>
    <tableColumn id="22" xr3:uid="{9D983EC0-4624-4705-B5A9-4B338DCAFFE6}" name="G092 (Name of Contract Holder)" dataDxfId="78"/>
    <tableColumn id="23" xr3:uid="{E416AA26-7731-4673-9B4D-1AAA99A7C02D}" name="G0931 (Country Code of Contract Holder)" dataDxfId="77"/>
    <tableColumn id="24" xr3:uid="{AA443746-673A-43B6-974B-6E0360C9E98D}" name="G093 (Contract Holder Address)" dataDxfId="76"/>
    <tableColumn id="25" xr3:uid="{1124818B-0A6C-4C76-8308-2E3531489767}" name="G094B (OKATO contract holder code)" dataDxfId="75"/>
    <tableColumn id="26" xr3:uid="{4973E81C-CA00-49E8-A03B-7B5E97CC36F0}" name="G140 (OGRN declarant)" dataDxfId="74"/>
    <tableColumn id="27" xr3:uid="{9936EEC1-9A59-46D7-865A-AB6110BBB435}" name="G141 (TIN of the declarant)" dataDxfId="73"/>
    <tableColumn id="28" xr3:uid="{2F10C367-E99D-4C24-84CC-6BE714778E85}" name="G142 (Name of the declarant)" dataDxfId="72"/>
    <tableColumn id="29" xr3:uid="{72773EE2-7C89-4A9F-909B-83EF5E11E980}" name="G1431 (Code of the country where the declarant is located)" dataDxfId="71"/>
    <tableColumn id="30" xr3:uid="{2DD451F9-7832-4FCA-BA6B-7AAB2669D434}" name="G143 (Address of the declarant)" dataDxfId="70">
      <calculatedColumnFormula>X9</calculatedColumnFormula>
    </tableColumn>
    <tableColumn id="31" xr3:uid="{E219BC98-6E4A-4C63-8FA0-C2F047EC4C5E}" name="G144B (Declarant OKATO code)" dataDxfId="69"/>
    <tableColumn id="32" xr3:uid="{CE1AAFD5-6435-4EEC-9552-92AC35A2F964}" name="G31_11 (Manufacturer)" dataDxfId="68"/>
    <tableColumn id="33" xr3:uid="{D26B3B1A-8499-4515-B11D-6336E6A3F391}" name="G33 (Product code for HS)" dataDxfId="67"/>
    <tableColumn id="34" xr3:uid="{1D6D5B6D-C5C4-41C0-8AE5-59DCF15F7D41}" name="G31_1 (Product Name and Specifications)" dataDxfId="66"/>
    <tableColumn id="35" xr3:uid="{AE853F62-05C5-47B6-8E08-489B48D83063}" name="G31_12 (Trademark, Patent)" dataDxfId="65"/>
    <tableColumn id="36" xr3:uid="{866035E8-0824-43F4-B407-E3A7E16CABEC}" name="G38 (Net Weight, kg)" dataDxfId="64"/>
    <tableColumn id="37" xr3:uid="{4D6CFCDE-4A32-46E8-A789-CA59CF1C6A8D}" name="G35 (Gross weight, kg)" dataDxfId="63"/>
    <tableColumn id="38" xr3:uid="{AA269828-E1C8-4234-A1B4-62E1D8220217}" name="G31_2 (Number of packages)" dataDxfId="62"/>
    <tableColumn id="39" xr3:uid="{1B924D08-620F-4946-A52A-FE19335E2C14}" name="G31_3 (number of containers)" dataDxfId="61"/>
    <tableColumn id="40" xr3:uid="{423D2612-657A-4C76-9EE9-7F1479197CD3}" name="G31_7 (Quantity of goods in additional units)" dataDxfId="60"/>
    <tableColumn id="41" xr3:uid="{8CC1364A-474F-49E6-A3BD-BB9DC8AC833D}" name="G31_71 (Name supplement)" dataDxfId="59"/>
    <tableColumn id="42" xr3:uid="{23FA156C-1529-46DB-9CC8-8AC7D3C828AA}" name="G31_8 (The number of goods in the second unit.)" dataDxfId="58"/>
    <tableColumn id="43" xr3:uid="{776DA931-5733-47CD-9764-D769F4C2A735}" name="G31_81 (The name of the second unit.)" dataDxfId="57"/>
    <tableColumn id="44" xr3:uid="{3ACC5114-92F4-4917-A8AB-D9F965BD9C3E}" name="G31_82 (Code of the second unit)" dataDxfId="56"/>
    <tableColumn id="45" xr3:uid="{3933CE7D-2C13-48F7-A502-CDDC2C2B86B9}" name="USDKG (USD per KG)" dataDxfId="55"/>
    <tableColumn id="46" xr3:uid="{DCA18507-84EC-4CE4-BEC8-3AA6EE69CB84}" name="G42 (invoice value)" dataDxfId="54"/>
    <tableColumn id="47" xr3:uid="{F0FCD926-F03B-4DC2-9DA5-3C0E66AF2DE4}" name="G42RUB (The invoice cost in rubles)" dataDxfId="53"/>
    <tableColumn id="48" xr3:uid="{9A94DEB8-7332-474A-B63B-5CFB54CC04A9}" name="G45 (Customs value)" dataDxfId="52"/>
    <tableColumn id="49" xr3:uid="{4AE5263F-9972-4086-B5B7-D6EDCF959DE7}" name="G46 (Statistical Cost, USD.)" dataDxfId="51"/>
    <tableColumn id="50" xr3:uid="{70BFB3A9-4A5F-4FF3-81E0-90D2A4BDDFD1}" name="G12 (Total customs value for GTE)" dataDxfId="50"/>
    <tableColumn id="51" xr3:uid="{0D8EC4CF-4599-4C02-BBBA-7D86BC93F032}" name="G032 (Quantity TD1 / 2 or TD3 / 4)" dataDxfId="49"/>
    <tableColumn id="52" xr3:uid="{A5D9E670-1E7B-43C4-AF8D-5C79AD05AA95}" name="G04 (total number of sheets of specifications)" dataDxfId="48"/>
    <tableColumn id="53" xr3:uid="{9A81145D-83F4-4758-A1A9-BDFB7C128DAE}" name="G05 (Total items)" dataDxfId="47"/>
    <tableColumn id="54" xr3:uid="{634E0300-0CBD-4AB8-9405-6CCCCDE1CB36}" name="G06 (Seats)" dataDxfId="46"/>
    <tableColumn id="55" xr3:uid="{5BE0227C-694C-4626-9B75-FC2F2BD43DD9}" name="G202 (Delivery Condition)" dataDxfId="45"/>
    <tableColumn id="56" xr3:uid="{116BF111-6F94-4D65-8E79-8E6B541B0456}" name="G221 (Letter of currency of contract)" dataDxfId="44"/>
    <tableColumn id="57" xr3:uid="{F243FDB9-5E64-4901-90D6-AD0BDFDF8772}" name="G222 (Total invoice cost for the CCD)" dataDxfId="43"/>
    <tableColumn id="58" xr3:uid="{EF5F1248-96A7-4BF8-932D-40A36128F6FA}" name="G23 (Currency Exchange Rate)" dataDxfId="42"/>
    <tableColumn id="59" xr3:uid="{297636A2-93A7-4093-8F9F-E33C9660CA1B}" name="G230 (Date of Exchange Rate)" dataDxfId="41"/>
    <tableColumn id="60" xr3:uid="{F9580D90-AD90-420D-832F-0D83EBA31D0B}" name="G11 (Code of the trading country)" dataDxfId="40"/>
    <tableColumn id="61" xr3:uid="{4894AEB4-08B2-4D89-8925-8EAADB72B29B}" name="G15 (Country of departure)" dataDxfId="39"/>
    <tableColumn id="62" xr3:uid="{55F5C9D4-F7FE-4C69-89B0-39717278A3E3}" name="G15A (Departure Country Code)" dataDxfId="38"/>
    <tableColumn id="63" xr3:uid="{ED6D118A-F91E-491E-91C9-FDBEE15042F7}" name="G16 (Country of Origin)" dataDxfId="37"/>
    <tableColumn id="64" xr3:uid="{A157F4C5-1CA4-4A4B-B6E0-F47CC74E0208}" name="G17A (country code of destination)" dataDxfId="36"/>
    <tableColumn id="65" xr3:uid="{D93643EC-FED6-45B7-B6A7-93F4E9133412}" name="G17B (Destination Country)" dataDxfId="35"/>
    <tableColumn id="66" xr3:uid="{9427D805-397C-48AE-95B0-F22D3AA8DC1C}" name="G2021 (Item delivery goods)" dataDxfId="34"/>
    <tableColumn id="67" xr3:uid="{E987A72C-4145-495B-B23B-8033E6985703}" name="G31_13 (Country of origin)" dataDxfId="33"/>
    <tableColumn id="68" xr3:uid="{B23B537F-E365-40E6-BF86-B8234002C031}" name="G34 (Country of Origin Code)" dataDxfId="32"/>
    <tableColumn id="69" xr3:uid="{182A94CA-6DBE-4478-AD23-AC6C4AA0537D}" name="G5441 (name of placeholder)" dataDxfId="31"/>
    <tableColumn id="70" xr3:uid="{A44D0C3D-C918-48A1-B623-F50DB57FC30D}" name="G18 (number of vehicles)" dataDxfId="30"/>
    <tableColumn id="71" xr3:uid="{452CB4F1-A8FA-415D-8C00-B94CB717D5AF}" name="G19 (Sign of container traffic)" dataDxfId="29"/>
    <tableColumn id="72" xr3:uid="{3BC79518-CC2A-47E4-8FCA-424BDEDB03F3}" name="G21 (number of vehicles at the border)" dataDxfId="28"/>
    <tableColumn id="73" xr3:uid="{268C8626-2095-4A5F-A57D-5DBB21E227C6}" name="G24 (nature of the transaction)" dataDxfId="27"/>
    <tableColumn id="74" xr3:uid="{95A553FB-273A-46EC-B169-595055930D82}" name="G281 (Bank Details)" dataDxfId="26"/>
    <tableColumn id="75" xr3:uid="{3DC61C7E-F21F-49AC-9F36-F2A87023DB1C}" name="G300 (Type of information)" dataDxfId="25"/>
    <tableColumn id="76" xr3:uid="{CA9298BB-E064-4B95-99B2-6804FF03E15D}" name="G3010 (Document Type)" dataDxfId="24"/>
    <tableColumn id="77" xr3:uid="{EFE06A65-716D-4C99-A156-922791C8F915}" name="G301 (TSW Certificate)" dataDxfId="23"/>
    <tableColumn id="78" xr3:uid="{D4C8A0AC-A944-4F61-BDF8-16E453E4DD77}" name="G30 (Station / Warehouse Name)" dataDxfId="22"/>
    <tableColumn id="79" xr3:uid="{DAD2C273-B9D9-42E2-A1AC-E2A81C28F336}" name="G30SUBD (Warehouse Area)" dataDxfId="21"/>
    <tableColumn id="80" xr3:uid="{4577A312-4778-4ED2-AA82-543CDE2A0442}" name="G30CITY (Warehouse City)" dataDxfId="20"/>
    <tableColumn id="81" xr3:uid="{851F3919-A124-4F4D-B97C-2B3CCFAC5068}" name="G30STREET (Warehouse Street)" dataDxfId="19"/>
    <tableColumn id="82" xr3:uid="{3664A084-A4A2-4058-BC3F-AE478031DFE4}" name="G3012 (Code there. Authority)" dataDxfId="18"/>
    <tableColumn id="83" xr3:uid="{46EFA8A1-1F07-4348-9424-8CB707F2B9DE}" name="G541 (broker certificate number)" dataDxfId="17"/>
    <tableColumn id="84" xr3:uid="{ADF6F9EC-5A5D-43DB-90A6-153FC22DC105}" name="G541D (broker certificate date)" dataDxfId="16"/>
    <tableColumn id="85" xr3:uid="{875C6E0A-D3B6-49E5-8494-498A8A04E66F}" name="G541_NAM (Name of the broker)" dataDxfId="15"/>
    <tableColumn id="86" xr3:uid="{28FC2163-F16B-48FC-AE6C-0AB294A56699}" name="G541_INN (broker TIN)" dataDxfId="14"/>
    <tableColumn id="87" xr3:uid="{D579E2E0-EFCC-49C2-821C-FFE8E05012C2}" name="G541_ADR (Address and contact broker)" dataDxfId="13"/>
    <tableColumn id="88" xr3:uid="{163F5756-C721-4A19-B7D2-BB27A94BC94E}" name="G5411 (Broker's agreement number with the declarant)" dataDxfId="12"/>
    <tableColumn id="89" xr3:uid="{6173B6A6-15B3-4471-8438-9DB054C48C87}" name="G5411D (Date of agreement broker with the declarant)" dataDxfId="11"/>
    <tableColumn id="90" xr3:uid="{E2034FDC-38C3-4A63-88E1-0706434A184E}" name="G32 (Item Number on GTE)" dataDxfId="10"/>
    <tableColumn id="91" xr3:uid="{FEE0AC84-05CB-4EBF-814D-F0B3019D0B90}" name="G36 (Preferences, Special Pay)" dataDxfId="9"/>
    <tableColumn id="92" xr3:uid="{7A67BA9C-F616-484A-974C-18034295060A}" name="G37 (Procedure)" dataDxfId="8"/>
    <tableColumn id="93" xr3:uid="{957A325A-3778-466E-A01E-AFE3BAE2C09F}" name="G39 (Quota)" dataDxfId="7"/>
    <tableColumn id="94" xr3:uid="{83F03693-6231-4364-B3E1-0F9844C2F7A8}" name="G41A (ID code)" dataDxfId="6"/>
    <tableColumn id="95" xr3:uid="{EDC53A28-7804-41C2-9C62-A58D6B12257C}" name="G43 (Symptom KTS)" dataDxfId="5"/>
    <tableColumn id="96" xr3:uid="{1FE9EAA4-00A5-4FB6-8710-165997896D74}" name="G430 (Vehicle Determination Method)" dataDxfId="4"/>
    <tableColumn id="97" xr3:uid="{5F23FCA0-C58B-4187-954B-43B21DCF919F}" name="GD0 (Customs Clearance Code)" dataDxfId="3"/>
    <tableColumn id="98" xr3:uid="{508E6896-F0B2-458A-905B-059F75C0F110}" name="GD2 (LDL must)"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info@tradeimex.in" TargetMode="External"/><Relationship Id="rId1" Type="http://schemas.openxmlformats.org/officeDocument/2006/relationships/hyperlink" Target="http://www.tradeimex.in/"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41DF2-96FA-47C3-BDBC-B4507A0AE3AE}">
  <dimension ref="A1:CT28"/>
  <sheetViews>
    <sheetView tabSelected="1" workbookViewId="0">
      <pane ySplit="8" topLeftCell="A9" activePane="bottomLeft" state="frozen"/>
      <selection pane="bottomLeft" activeCell="A9" sqref="A9"/>
    </sheetView>
  </sheetViews>
  <sheetFormatPr defaultColWidth="24.42578125" defaultRowHeight="15" x14ac:dyDescent="0.25"/>
  <cols>
    <col min="1" max="1" width="24.28515625" style="4" bestFit="1" customWidth="1"/>
    <col min="2" max="2" width="12.42578125" style="4" bestFit="1" customWidth="1"/>
    <col min="3" max="3" width="23" style="4" customWidth="1"/>
    <col min="4" max="4" width="24.7109375" style="4" bestFit="1" customWidth="1"/>
    <col min="5" max="5" width="20.85546875" style="4" bestFit="1" customWidth="1"/>
    <col min="6" max="6" width="19.42578125" style="4" bestFit="1" customWidth="1"/>
    <col min="7" max="7" width="29.42578125" style="4" bestFit="1" customWidth="1"/>
    <col min="8" max="8" width="22.85546875" style="4" bestFit="1" customWidth="1"/>
    <col min="9" max="9" width="102" style="4" bestFit="1" customWidth="1"/>
    <col min="10" max="10" width="84" style="4" bestFit="1" customWidth="1"/>
    <col min="11" max="11" width="36.85546875" style="4" bestFit="1" customWidth="1"/>
    <col min="12" max="12" width="21.85546875" style="4" bestFit="1" customWidth="1"/>
    <col min="13" max="13" width="21.42578125" style="4" bestFit="1" customWidth="1"/>
    <col min="14" max="14" width="20" style="4" bestFit="1" customWidth="1"/>
    <col min="15" max="15" width="31.42578125" style="4" bestFit="1" customWidth="1"/>
    <col min="16" max="16" width="31.140625" style="4" bestFit="1" customWidth="1"/>
    <col min="17" max="17" width="73.7109375" style="4" bestFit="1" customWidth="1"/>
    <col min="18" max="18" width="29.7109375" style="4" bestFit="1" customWidth="1"/>
    <col min="19" max="19" width="28.28515625" style="4" bestFit="1" customWidth="1"/>
    <col min="20" max="20" width="28.7109375" style="4" bestFit="1" customWidth="1"/>
    <col min="21" max="21" width="26.85546875" style="4" bestFit="1" customWidth="1"/>
    <col min="22" max="22" width="31.28515625" style="4" bestFit="1" customWidth="1"/>
    <col min="23" max="23" width="40.28515625" style="4" bestFit="1" customWidth="1"/>
    <col min="24" max="24" width="73.7109375" style="4" bestFit="1" customWidth="1"/>
    <col min="25" max="25" width="36" style="4" bestFit="1" customWidth="1"/>
    <col min="26" max="26" width="22.5703125" style="4" bestFit="1" customWidth="1"/>
    <col min="27" max="27" width="26.85546875" style="4" bestFit="1" customWidth="1"/>
    <col min="28" max="28" width="29" style="4" bestFit="1" customWidth="1"/>
    <col min="29" max="29" width="58.140625" style="4" bestFit="1" customWidth="1"/>
    <col min="30" max="30" width="73.7109375" style="4" bestFit="1" customWidth="1"/>
    <col min="31" max="31" width="30.42578125" style="4" bestFit="1" customWidth="1"/>
    <col min="32" max="32" width="99.28515625" style="4" bestFit="1" customWidth="1"/>
    <col min="33" max="33" width="25.85546875" style="4" bestFit="1" customWidth="1"/>
    <col min="34" max="34" width="255.7109375" style="4" bestFit="1" customWidth="1"/>
    <col min="35" max="35" width="40.28515625" style="4" bestFit="1" customWidth="1"/>
    <col min="36" max="36" width="20.5703125" style="4" bestFit="1" customWidth="1"/>
    <col min="37" max="37" width="22.42578125" style="4" bestFit="1" customWidth="1"/>
    <col min="38" max="38" width="28.28515625" style="4" bestFit="1" customWidth="1"/>
    <col min="39" max="39" width="29.42578125" style="4" bestFit="1" customWidth="1"/>
    <col min="40" max="40" width="43.5703125" style="4" bestFit="1" customWidth="1"/>
    <col min="41" max="41" width="27" style="4" bestFit="1" customWidth="1"/>
    <col min="42" max="42" width="47.42578125" style="4" bestFit="1" customWidth="1"/>
    <col min="43" max="43" width="38" style="4" bestFit="1" customWidth="1"/>
    <col min="44" max="44" width="32.85546875" style="4" bestFit="1" customWidth="1"/>
    <col min="45" max="45" width="19.5703125" style="4" bestFit="1" customWidth="1"/>
    <col min="46" max="46" width="19" style="4" bestFit="1" customWidth="1"/>
    <col min="47" max="47" width="34.42578125" style="4" bestFit="1" customWidth="1"/>
    <col min="48" max="48" width="20.42578125" style="4" bestFit="1" customWidth="1"/>
    <col min="49" max="49" width="26.5703125" style="4" bestFit="1" customWidth="1"/>
    <col min="50" max="50" width="32.85546875" style="4" bestFit="1" customWidth="1"/>
    <col min="51" max="51" width="34.140625" style="4" bestFit="1" customWidth="1"/>
    <col min="52" max="52" width="44.7109375" style="4" bestFit="1" customWidth="1"/>
    <col min="53" max="53" width="17" style="4" bestFit="1" customWidth="1"/>
    <col min="54" max="54" width="12" style="4" bestFit="1" customWidth="1"/>
    <col min="55" max="55" width="25" style="4" bestFit="1" customWidth="1"/>
    <col min="56" max="56" width="36.85546875" style="4" bestFit="1" customWidth="1"/>
    <col min="57" max="57" width="36" style="4" bestFit="1" customWidth="1"/>
    <col min="58" max="58" width="30.140625" style="4" bestFit="1" customWidth="1"/>
    <col min="59" max="59" width="29.7109375" style="4" bestFit="1" customWidth="1"/>
    <col min="60" max="60" width="33.28515625" style="4" bestFit="1" customWidth="1"/>
    <col min="61" max="61" width="27.140625" style="4" bestFit="1" customWidth="1"/>
    <col min="62" max="62" width="31.5703125" style="4" bestFit="1" customWidth="1"/>
    <col min="63" max="63" width="22.85546875" style="4" bestFit="1" customWidth="1"/>
    <col min="64" max="64" width="34.7109375" style="4" bestFit="1" customWidth="1"/>
    <col min="65" max="65" width="27" style="4" bestFit="1" customWidth="1"/>
    <col min="66" max="66" width="28" style="4" bestFit="1" customWidth="1"/>
    <col min="67" max="67" width="26.28515625" style="4" bestFit="1" customWidth="1"/>
    <col min="68" max="68" width="28.140625" style="4" bestFit="1" customWidth="1"/>
    <col min="69" max="69" width="28.28515625" style="4" bestFit="1" customWidth="1"/>
    <col min="70" max="70" width="24.5703125" style="4" bestFit="1" customWidth="1"/>
    <col min="71" max="71" width="29.28515625" style="4" bestFit="1" customWidth="1"/>
    <col min="72" max="72" width="38.28515625" style="4" bestFit="1" customWidth="1"/>
    <col min="73" max="73" width="31.140625" style="4" bestFit="1" customWidth="1"/>
    <col min="74" max="74" width="22.28515625" style="4" bestFit="1" customWidth="1"/>
    <col min="75" max="75" width="26.42578125" style="4" bestFit="1" customWidth="1"/>
    <col min="76" max="76" width="23.7109375" style="4" bestFit="1" customWidth="1"/>
    <col min="77" max="77" width="22.5703125" style="4" bestFit="1" customWidth="1"/>
    <col min="78" max="78" width="32.5703125" style="4" bestFit="1" customWidth="1"/>
    <col min="79" max="79" width="35.42578125" style="4" bestFit="1" customWidth="1"/>
    <col min="80" max="80" width="26.140625" style="4" bestFit="1" customWidth="1"/>
    <col min="81" max="81" width="40.5703125" style="4" bestFit="1" customWidth="1"/>
    <col min="82" max="82" width="30.140625" style="4" bestFit="1" customWidth="1"/>
    <col min="83" max="83" width="32.42578125" style="4" bestFit="1" customWidth="1"/>
    <col min="84" max="84" width="31" style="4" bestFit="1" customWidth="1"/>
    <col min="85" max="85" width="31.7109375" style="4" bestFit="1" customWidth="1"/>
    <col min="86" max="86" width="22" style="4" bestFit="1" customWidth="1"/>
    <col min="87" max="87" width="80.7109375" style="4" bestFit="1" customWidth="1"/>
    <col min="88" max="88" width="54.140625" style="4" bestFit="1" customWidth="1"/>
    <col min="89" max="89" width="53.7109375" style="4" bestFit="1" customWidth="1"/>
    <col min="90" max="90" width="25.7109375" style="4" bestFit="1" customWidth="1"/>
    <col min="91" max="91" width="30.28515625" style="4" bestFit="1" customWidth="1"/>
    <col min="92" max="92" width="16.42578125" style="4" bestFit="1" customWidth="1"/>
    <col min="93" max="93" width="12.28515625" style="4" bestFit="1" customWidth="1"/>
    <col min="94" max="94" width="15.28515625" style="4" bestFit="1" customWidth="1"/>
    <col min="95" max="95" width="19.42578125" style="4" bestFit="1" customWidth="1"/>
    <col min="96" max="96" width="50.5703125" style="4" bestFit="1" customWidth="1"/>
    <col min="97" max="97" width="30.28515625" style="4" bestFit="1" customWidth="1"/>
    <col min="98" max="98" width="15.42578125" style="4" bestFit="1" customWidth="1"/>
    <col min="99" max="16384" width="24.42578125" style="4"/>
  </cols>
  <sheetData>
    <row r="1" spans="1:98" ht="15" customHeight="1" x14ac:dyDescent="0.25">
      <c r="B1" s="5" t="s">
        <v>495</v>
      </c>
      <c r="C1" s="5"/>
      <c r="D1" s="6" t="s">
        <v>496</v>
      </c>
      <c r="E1" s="6"/>
      <c r="F1" s="6"/>
      <c r="I1" s="7"/>
    </row>
    <row r="2" spans="1:98" ht="15" customHeight="1" x14ac:dyDescent="0.25">
      <c r="B2" s="5"/>
      <c r="C2" s="5"/>
      <c r="D2" s="6"/>
      <c r="E2" s="6"/>
      <c r="F2" s="6"/>
      <c r="I2" s="7"/>
    </row>
    <row r="3" spans="1:98" ht="15" customHeight="1" x14ac:dyDescent="0.25">
      <c r="B3" s="9" t="s">
        <v>497</v>
      </c>
      <c r="C3" s="9"/>
      <c r="D3" s="6"/>
      <c r="E3" s="6"/>
      <c r="F3" s="6"/>
      <c r="I3" s="7"/>
    </row>
    <row r="4" spans="1:98" ht="15" customHeight="1" x14ac:dyDescent="0.25">
      <c r="B4" s="8" t="s">
        <v>498</v>
      </c>
      <c r="C4" s="8"/>
      <c r="D4" s="6"/>
      <c r="E4" s="6"/>
      <c r="F4" s="6"/>
      <c r="I4" s="7"/>
    </row>
    <row r="5" spans="1:98" ht="15" customHeight="1" x14ac:dyDescent="0.25">
      <c r="B5" s="8"/>
      <c r="C5" s="8"/>
      <c r="D5" s="6"/>
      <c r="E5" s="6"/>
      <c r="F5" s="6"/>
      <c r="I5" s="7"/>
    </row>
    <row r="6" spans="1:98" ht="15" customHeight="1" x14ac:dyDescent="0.25">
      <c r="B6" s="10" t="s">
        <v>499</v>
      </c>
      <c r="C6" s="10"/>
      <c r="D6" s="6"/>
      <c r="E6" s="6"/>
      <c r="F6" s="6"/>
      <c r="I6" s="7"/>
    </row>
    <row r="7" spans="1:98" ht="15" customHeight="1" x14ac:dyDescent="0.25">
      <c r="B7" s="10" t="s">
        <v>500</v>
      </c>
      <c r="C7" s="10"/>
      <c r="D7" s="6"/>
      <c r="E7" s="6"/>
      <c r="F7" s="6"/>
      <c r="I7" s="7"/>
    </row>
    <row r="8" spans="1:98" x14ac:dyDescent="0.25">
      <c r="A8" s="1" t="s">
        <v>0</v>
      </c>
      <c r="B8" s="1" t="s">
        <v>1</v>
      </c>
      <c r="C8" s="1" t="s">
        <v>2</v>
      </c>
      <c r="D8" s="1" t="s">
        <v>3</v>
      </c>
      <c r="E8" s="1" t="s">
        <v>4</v>
      </c>
      <c r="F8" s="1" t="s">
        <v>5</v>
      </c>
      <c r="G8" s="1" t="s">
        <v>6</v>
      </c>
      <c r="H8" s="1" t="s">
        <v>7</v>
      </c>
      <c r="I8" s="1" t="s">
        <v>8</v>
      </c>
      <c r="J8" s="1" t="s">
        <v>9</v>
      </c>
      <c r="K8" s="1" t="s">
        <v>10</v>
      </c>
      <c r="L8" s="1" t="s">
        <v>11</v>
      </c>
      <c r="M8" s="1" t="s">
        <v>12</v>
      </c>
      <c r="N8" s="1" t="s">
        <v>13</v>
      </c>
      <c r="O8" s="1" t="s">
        <v>14</v>
      </c>
      <c r="P8" s="1" t="s">
        <v>15</v>
      </c>
      <c r="Q8" s="1" t="s">
        <v>16</v>
      </c>
      <c r="R8" s="1" t="s">
        <v>17</v>
      </c>
      <c r="S8" s="1" t="s">
        <v>18</v>
      </c>
      <c r="T8" s="1" t="s">
        <v>19</v>
      </c>
      <c r="U8" s="1" t="s">
        <v>20</v>
      </c>
      <c r="V8" s="1" t="s">
        <v>21</v>
      </c>
      <c r="W8" s="1" t="s">
        <v>22</v>
      </c>
      <c r="X8" s="1" t="s">
        <v>23</v>
      </c>
      <c r="Y8" s="1" t="s">
        <v>24</v>
      </c>
      <c r="Z8" s="1" t="s">
        <v>25</v>
      </c>
      <c r="AA8" s="1" t="s">
        <v>26</v>
      </c>
      <c r="AB8" s="1" t="s">
        <v>27</v>
      </c>
      <c r="AC8" s="1" t="s">
        <v>28</v>
      </c>
      <c r="AD8" s="1" t="s">
        <v>29</v>
      </c>
      <c r="AE8" s="1" t="s">
        <v>30</v>
      </c>
      <c r="AF8" s="1" t="s">
        <v>31</v>
      </c>
      <c r="AG8" s="1" t="s">
        <v>32</v>
      </c>
      <c r="AH8" s="1" t="s">
        <v>33</v>
      </c>
      <c r="AI8" s="1" t="s">
        <v>34</v>
      </c>
      <c r="AJ8" s="1" t="s">
        <v>35</v>
      </c>
      <c r="AK8" s="1" t="s">
        <v>36</v>
      </c>
      <c r="AL8" s="1" t="s">
        <v>37</v>
      </c>
      <c r="AM8" s="1" t="s">
        <v>38</v>
      </c>
      <c r="AN8" s="1" t="s">
        <v>39</v>
      </c>
      <c r="AO8" s="1" t="s">
        <v>40</v>
      </c>
      <c r="AP8" s="1" t="s">
        <v>41</v>
      </c>
      <c r="AQ8" s="1" t="s">
        <v>42</v>
      </c>
      <c r="AR8" s="1" t="s">
        <v>43</v>
      </c>
      <c r="AS8" s="1" t="s">
        <v>44</v>
      </c>
      <c r="AT8" s="1" t="s">
        <v>45</v>
      </c>
      <c r="AU8" s="1" t="s">
        <v>46</v>
      </c>
      <c r="AV8" s="1" t="s">
        <v>47</v>
      </c>
      <c r="AW8" s="1" t="s">
        <v>48</v>
      </c>
      <c r="AX8" s="1" t="s">
        <v>49</v>
      </c>
      <c r="AY8" s="1" t="s">
        <v>50</v>
      </c>
      <c r="AZ8" s="1" t="s">
        <v>51</v>
      </c>
      <c r="BA8" s="1" t="s">
        <v>52</v>
      </c>
      <c r="BB8" s="1" t="s">
        <v>53</v>
      </c>
      <c r="BC8" s="1" t="s">
        <v>54</v>
      </c>
      <c r="BD8" s="1" t="s">
        <v>55</v>
      </c>
      <c r="BE8" s="1" t="s">
        <v>56</v>
      </c>
      <c r="BF8" s="1" t="s">
        <v>57</v>
      </c>
      <c r="BG8" s="1" t="s">
        <v>58</v>
      </c>
      <c r="BH8" s="1" t="s">
        <v>59</v>
      </c>
      <c r="BI8" s="1" t="s">
        <v>60</v>
      </c>
      <c r="BJ8" s="1" t="s">
        <v>61</v>
      </c>
      <c r="BK8" s="1" t="s">
        <v>62</v>
      </c>
      <c r="BL8" s="1" t="s">
        <v>63</v>
      </c>
      <c r="BM8" s="1" t="s">
        <v>64</v>
      </c>
      <c r="BN8" s="1" t="s">
        <v>65</v>
      </c>
      <c r="BO8" s="1" t="s">
        <v>66</v>
      </c>
      <c r="BP8" s="1" t="s">
        <v>67</v>
      </c>
      <c r="BQ8" s="1" t="s">
        <v>68</v>
      </c>
      <c r="BR8" s="1" t="s">
        <v>69</v>
      </c>
      <c r="BS8" s="1" t="s">
        <v>70</v>
      </c>
      <c r="BT8" s="1" t="s">
        <v>71</v>
      </c>
      <c r="BU8" s="1" t="s">
        <v>72</v>
      </c>
      <c r="BV8" s="1" t="s">
        <v>73</v>
      </c>
      <c r="BW8" s="1" t="s">
        <v>74</v>
      </c>
      <c r="BX8" s="1" t="s">
        <v>75</v>
      </c>
      <c r="BY8" s="1" t="s">
        <v>76</v>
      </c>
      <c r="BZ8" s="1" t="s">
        <v>77</v>
      </c>
      <c r="CA8" s="1" t="s">
        <v>78</v>
      </c>
      <c r="CB8" s="1" t="s">
        <v>79</v>
      </c>
      <c r="CC8" s="1" t="s">
        <v>80</v>
      </c>
      <c r="CD8" s="1" t="s">
        <v>81</v>
      </c>
      <c r="CE8" s="1" t="s">
        <v>82</v>
      </c>
      <c r="CF8" s="1" t="s">
        <v>83</v>
      </c>
      <c r="CG8" s="1" t="s">
        <v>84</v>
      </c>
      <c r="CH8" s="1" t="s">
        <v>85</v>
      </c>
      <c r="CI8" s="1" t="s">
        <v>86</v>
      </c>
      <c r="CJ8" s="1" t="s">
        <v>87</v>
      </c>
      <c r="CK8" s="1" t="s">
        <v>88</v>
      </c>
      <c r="CL8" s="1" t="s">
        <v>89</v>
      </c>
      <c r="CM8" s="1" t="s">
        <v>90</v>
      </c>
      <c r="CN8" s="1" t="s">
        <v>91</v>
      </c>
      <c r="CO8" s="1" t="s">
        <v>92</v>
      </c>
      <c r="CP8" s="1" t="s">
        <v>93</v>
      </c>
      <c r="CQ8" s="1" t="s">
        <v>94</v>
      </c>
      <c r="CR8" s="1" t="s">
        <v>95</v>
      </c>
      <c r="CS8" s="1" t="s">
        <v>96</v>
      </c>
      <c r="CT8" s="1" t="s">
        <v>97</v>
      </c>
    </row>
    <row r="9" spans="1:98" x14ac:dyDescent="0.25">
      <c r="A9" s="2" t="s">
        <v>98</v>
      </c>
      <c r="B9" s="2">
        <v>1</v>
      </c>
      <c r="C9" s="2" t="s">
        <v>99</v>
      </c>
      <c r="D9" s="2" t="s">
        <v>100</v>
      </c>
      <c r="E9" s="2" t="s">
        <v>101</v>
      </c>
      <c r="F9" s="2" t="s">
        <v>102</v>
      </c>
      <c r="G9" s="2" t="s">
        <v>103</v>
      </c>
      <c r="H9" s="2" t="s">
        <v>104</v>
      </c>
      <c r="I9" s="2" t="s">
        <v>105</v>
      </c>
      <c r="J9" s="2" t="s">
        <v>106</v>
      </c>
      <c r="K9" s="2" t="s">
        <v>107</v>
      </c>
      <c r="L9" s="2" t="s">
        <v>108</v>
      </c>
      <c r="M9" s="2" t="s">
        <v>109</v>
      </c>
      <c r="N9" s="2" t="s">
        <v>110</v>
      </c>
      <c r="O9" s="2" t="s">
        <v>111</v>
      </c>
      <c r="P9" s="2" t="s">
        <v>112</v>
      </c>
      <c r="Q9" s="2" t="s">
        <v>113</v>
      </c>
      <c r="R9" s="2" t="s">
        <v>114</v>
      </c>
      <c r="S9" s="2" t="s">
        <v>108</v>
      </c>
      <c r="T9" s="2" t="s">
        <v>109</v>
      </c>
      <c r="U9" s="2" t="s">
        <v>110</v>
      </c>
      <c r="V9" s="2" t="s">
        <v>111</v>
      </c>
      <c r="W9" s="2" t="s">
        <v>112</v>
      </c>
      <c r="X9" s="2" t="s">
        <v>113</v>
      </c>
      <c r="Y9" s="2" t="s">
        <v>114</v>
      </c>
      <c r="Z9" s="2" t="s">
        <v>108</v>
      </c>
      <c r="AA9" s="2" t="s">
        <v>109</v>
      </c>
      <c r="AB9" s="2" t="s">
        <v>111</v>
      </c>
      <c r="AC9" s="2" t="s">
        <v>112</v>
      </c>
      <c r="AD9" s="2" t="str">
        <f t="shared" ref="AD9:AD28" si="0">X9</f>
        <v>198216, G, ST PETERSBURG, Leninsky Prospect, 140 LITER E OF.25</v>
      </c>
      <c r="AE9" s="2" t="s">
        <v>114</v>
      </c>
      <c r="AF9" s="2" t="s">
        <v>105</v>
      </c>
      <c r="AG9" s="2" t="s">
        <v>115</v>
      </c>
      <c r="AH9" s="2" t="s">
        <v>116</v>
      </c>
      <c r="AI9" s="2" t="s">
        <v>117</v>
      </c>
      <c r="AJ9" s="2">
        <v>48000</v>
      </c>
      <c r="AK9" s="2">
        <v>48384</v>
      </c>
      <c r="AL9" s="2">
        <v>1920</v>
      </c>
      <c r="AM9" s="2">
        <v>2</v>
      </c>
      <c r="AN9" s="2">
        <v>0</v>
      </c>
      <c r="AO9" s="2"/>
      <c r="AP9" s="2">
        <v>0</v>
      </c>
      <c r="AQ9" s="2"/>
      <c r="AR9" s="2"/>
      <c r="AS9" s="2">
        <v>1.44</v>
      </c>
      <c r="AT9" s="2">
        <v>65520</v>
      </c>
      <c r="AU9" s="2">
        <v>4085152</v>
      </c>
      <c r="AV9" s="2">
        <v>4307117.2699999996</v>
      </c>
      <c r="AW9" s="2">
        <v>69080</v>
      </c>
      <c r="AX9" s="2">
        <v>4307117.2699999996</v>
      </c>
      <c r="AY9" s="2">
        <v>1</v>
      </c>
      <c r="AZ9" s="2">
        <v>0</v>
      </c>
      <c r="BA9" s="2">
        <v>1</v>
      </c>
      <c r="BB9" s="2">
        <v>1920</v>
      </c>
      <c r="BC9" s="2" t="s">
        <v>118</v>
      </c>
      <c r="BD9" s="2" t="s">
        <v>119</v>
      </c>
      <c r="BE9" s="2">
        <v>65520</v>
      </c>
      <c r="BF9" s="2">
        <v>62.349699999999999</v>
      </c>
      <c r="BG9" s="2" t="s">
        <v>120</v>
      </c>
      <c r="BH9" s="2" t="s">
        <v>107</v>
      </c>
      <c r="BI9" s="2" t="s">
        <v>121</v>
      </c>
      <c r="BJ9" s="2" t="s">
        <v>107</v>
      </c>
      <c r="BK9" s="2" t="s">
        <v>121</v>
      </c>
      <c r="BL9" s="2" t="s">
        <v>112</v>
      </c>
      <c r="BM9" s="2" t="s">
        <v>122</v>
      </c>
      <c r="BN9" s="2" t="s">
        <v>123</v>
      </c>
      <c r="BO9" s="2" t="s">
        <v>121</v>
      </c>
      <c r="BP9" s="2" t="s">
        <v>107</v>
      </c>
      <c r="BQ9" s="2" t="s">
        <v>124</v>
      </c>
      <c r="BR9" s="2">
        <v>1</v>
      </c>
      <c r="BS9" s="2" t="s">
        <v>125</v>
      </c>
      <c r="BT9" s="2" t="s">
        <v>125</v>
      </c>
      <c r="BU9" s="2" t="s">
        <v>126</v>
      </c>
      <c r="BV9" s="2" t="s">
        <v>127</v>
      </c>
      <c r="BW9" s="2" t="s">
        <v>128</v>
      </c>
      <c r="BX9" s="2"/>
      <c r="BY9" s="2"/>
      <c r="BZ9" s="2" t="s">
        <v>129</v>
      </c>
      <c r="CA9" s="2" t="s">
        <v>130</v>
      </c>
      <c r="CB9" s="2" t="s">
        <v>131</v>
      </c>
      <c r="CC9" s="2" t="s">
        <v>132</v>
      </c>
      <c r="CD9" s="2" t="s">
        <v>99</v>
      </c>
      <c r="CE9" s="2" t="s">
        <v>133</v>
      </c>
      <c r="CF9" s="2" t="s">
        <v>134</v>
      </c>
      <c r="CG9" s="2" t="s">
        <v>135</v>
      </c>
      <c r="CH9" s="2" t="s">
        <v>136</v>
      </c>
      <c r="CI9" s="2" t="s">
        <v>137</v>
      </c>
      <c r="CJ9" s="2" t="s">
        <v>138</v>
      </c>
      <c r="CK9" s="2" t="s">
        <v>139</v>
      </c>
      <c r="CL9" s="2">
        <v>1</v>
      </c>
      <c r="CM9" s="2" t="s">
        <v>140</v>
      </c>
      <c r="CN9" s="2" t="s">
        <v>141</v>
      </c>
      <c r="CO9" s="2">
        <v>0</v>
      </c>
      <c r="CP9" s="2"/>
      <c r="CQ9" s="2" t="s">
        <v>142</v>
      </c>
      <c r="CR9" s="2" t="s">
        <v>143</v>
      </c>
      <c r="CS9" s="2" t="s">
        <v>144</v>
      </c>
      <c r="CT9" s="2" t="s">
        <v>145</v>
      </c>
    </row>
    <row r="10" spans="1:98" x14ac:dyDescent="0.25">
      <c r="A10" s="2" t="s">
        <v>146</v>
      </c>
      <c r="B10" s="2">
        <v>1</v>
      </c>
      <c r="C10" s="2" t="s">
        <v>147</v>
      </c>
      <c r="D10" s="2" t="s">
        <v>100</v>
      </c>
      <c r="E10" s="2" t="s">
        <v>148</v>
      </c>
      <c r="F10" s="2" t="s">
        <v>100</v>
      </c>
      <c r="G10" s="2" t="s">
        <v>103</v>
      </c>
      <c r="H10" s="2" t="s">
        <v>104</v>
      </c>
      <c r="I10" s="2" t="s">
        <v>149</v>
      </c>
      <c r="J10" s="2" t="s">
        <v>150</v>
      </c>
      <c r="K10" s="2" t="s">
        <v>151</v>
      </c>
      <c r="L10" s="2" t="s">
        <v>152</v>
      </c>
      <c r="M10" s="2" t="s">
        <v>153</v>
      </c>
      <c r="N10" s="2" t="s">
        <v>154</v>
      </c>
      <c r="O10" s="2" t="s">
        <v>155</v>
      </c>
      <c r="P10" s="2" t="s">
        <v>112</v>
      </c>
      <c r="Q10" s="2" t="s">
        <v>156</v>
      </c>
      <c r="R10" s="2" t="s">
        <v>157</v>
      </c>
      <c r="S10" s="2" t="s">
        <v>152</v>
      </c>
      <c r="T10" s="2" t="s">
        <v>153</v>
      </c>
      <c r="U10" s="2" t="s">
        <v>154</v>
      </c>
      <c r="V10" s="2" t="s">
        <v>155</v>
      </c>
      <c r="W10" s="2" t="s">
        <v>112</v>
      </c>
      <c r="X10" s="2" t="s">
        <v>156</v>
      </c>
      <c r="Y10" s="2" t="s">
        <v>157</v>
      </c>
      <c r="Z10" s="2" t="s">
        <v>152</v>
      </c>
      <c r="AA10" s="2" t="s">
        <v>153</v>
      </c>
      <c r="AB10" s="2" t="s">
        <v>155</v>
      </c>
      <c r="AC10" s="2" t="s">
        <v>112</v>
      </c>
      <c r="AD10" s="2" t="str">
        <f t="shared" si="0"/>
        <v>111 674,, Moscow, ul.1 I-Wolski, 18, building 2, office XVIII</v>
      </c>
      <c r="AE10" s="2" t="s">
        <v>157</v>
      </c>
      <c r="AF10" s="2" t="s">
        <v>158</v>
      </c>
      <c r="AG10" s="2" t="s">
        <v>159</v>
      </c>
      <c r="AH10" s="2" t="s">
        <v>160</v>
      </c>
      <c r="AI10" s="2" t="s">
        <v>161</v>
      </c>
      <c r="AJ10" s="2">
        <v>0.04</v>
      </c>
      <c r="AK10" s="2">
        <v>0.5</v>
      </c>
      <c r="AL10" s="2">
        <v>1</v>
      </c>
      <c r="AM10" s="2">
        <v>0</v>
      </c>
      <c r="AN10" s="2">
        <v>0</v>
      </c>
      <c r="AO10" s="2"/>
      <c r="AP10" s="2">
        <v>0</v>
      </c>
      <c r="AQ10" s="2"/>
      <c r="AR10" s="2"/>
      <c r="AS10" s="2">
        <v>5175</v>
      </c>
      <c r="AT10" s="2">
        <v>207</v>
      </c>
      <c r="AU10" s="2">
        <v>12906</v>
      </c>
      <c r="AV10" s="2">
        <v>12906.39</v>
      </c>
      <c r="AW10" s="2">
        <v>207</v>
      </c>
      <c r="AX10" s="2">
        <v>12906.39</v>
      </c>
      <c r="AY10" s="2">
        <v>1</v>
      </c>
      <c r="AZ10" s="2">
        <v>0</v>
      </c>
      <c r="BA10" s="2">
        <v>1</v>
      </c>
      <c r="BB10" s="2">
        <v>1</v>
      </c>
      <c r="BC10" s="2" t="s">
        <v>162</v>
      </c>
      <c r="BD10" s="2" t="s">
        <v>119</v>
      </c>
      <c r="BE10" s="2">
        <v>207</v>
      </c>
      <c r="BF10" s="2">
        <v>62.349699999999999</v>
      </c>
      <c r="BG10" s="2" t="s">
        <v>120</v>
      </c>
      <c r="BH10" s="2" t="s">
        <v>151</v>
      </c>
      <c r="BI10" s="2" t="s">
        <v>163</v>
      </c>
      <c r="BJ10" s="2" t="s">
        <v>151</v>
      </c>
      <c r="BK10" s="2" t="s">
        <v>121</v>
      </c>
      <c r="BL10" s="2" t="s">
        <v>112</v>
      </c>
      <c r="BM10" s="2" t="s">
        <v>122</v>
      </c>
      <c r="BN10" s="2" t="s">
        <v>164</v>
      </c>
      <c r="BO10" s="2" t="s">
        <v>121</v>
      </c>
      <c r="BP10" s="2" t="s">
        <v>107</v>
      </c>
      <c r="BQ10" s="2" t="s">
        <v>165</v>
      </c>
      <c r="BR10" s="2">
        <v>0</v>
      </c>
      <c r="BS10" s="2" t="s">
        <v>142</v>
      </c>
      <c r="BT10" s="2" t="s">
        <v>125</v>
      </c>
      <c r="BU10" s="2" t="s">
        <v>126</v>
      </c>
      <c r="BV10" s="2" t="s">
        <v>166</v>
      </c>
      <c r="BW10" s="2" t="s">
        <v>167</v>
      </c>
      <c r="BX10" s="2" t="s">
        <v>168</v>
      </c>
      <c r="BY10" s="2" t="s">
        <v>169</v>
      </c>
      <c r="BZ10" s="2"/>
      <c r="CA10" s="2" t="s">
        <v>170</v>
      </c>
      <c r="CB10" s="2" t="s">
        <v>171</v>
      </c>
      <c r="CC10" s="2" t="s">
        <v>172</v>
      </c>
      <c r="CD10" s="2" t="s">
        <v>147</v>
      </c>
      <c r="CE10" s="2"/>
      <c r="CF10" s="2"/>
      <c r="CG10" s="2"/>
      <c r="CH10" s="2"/>
      <c r="CI10" s="2"/>
      <c r="CJ10" s="2"/>
      <c r="CK10" s="2"/>
      <c r="CL10" s="2">
        <v>1</v>
      </c>
      <c r="CM10" s="2" t="s">
        <v>173</v>
      </c>
      <c r="CN10" s="2" t="s">
        <v>141</v>
      </c>
      <c r="CO10" s="2">
        <v>0</v>
      </c>
      <c r="CP10" s="2"/>
      <c r="CQ10" s="2" t="s">
        <v>142</v>
      </c>
      <c r="CR10" s="2" t="s">
        <v>143</v>
      </c>
      <c r="CS10" s="2" t="s">
        <v>144</v>
      </c>
      <c r="CT10" s="2" t="s">
        <v>174</v>
      </c>
    </row>
    <row r="11" spans="1:98" x14ac:dyDescent="0.25">
      <c r="A11" s="2" t="s">
        <v>175</v>
      </c>
      <c r="B11" s="2">
        <v>1</v>
      </c>
      <c r="C11" s="2" t="s">
        <v>176</v>
      </c>
      <c r="D11" s="2" t="s">
        <v>100</v>
      </c>
      <c r="E11" s="2" t="s">
        <v>177</v>
      </c>
      <c r="F11" s="2" t="s">
        <v>100</v>
      </c>
      <c r="G11" s="2" t="s">
        <v>103</v>
      </c>
      <c r="H11" s="2" t="s">
        <v>104</v>
      </c>
      <c r="I11" s="2" t="s">
        <v>178</v>
      </c>
      <c r="J11" s="2" t="s">
        <v>179</v>
      </c>
      <c r="K11" s="2" t="s">
        <v>180</v>
      </c>
      <c r="L11" s="2" t="s">
        <v>181</v>
      </c>
      <c r="M11" s="2" t="s">
        <v>182</v>
      </c>
      <c r="N11" s="2" t="s">
        <v>183</v>
      </c>
      <c r="O11" s="2" t="s">
        <v>184</v>
      </c>
      <c r="P11" s="2" t="s">
        <v>112</v>
      </c>
      <c r="Q11" s="2" t="s">
        <v>185</v>
      </c>
      <c r="R11" s="2" t="s">
        <v>157</v>
      </c>
      <c r="S11" s="2" t="s">
        <v>181</v>
      </c>
      <c r="T11" s="2" t="s">
        <v>182</v>
      </c>
      <c r="U11" s="2" t="s">
        <v>183</v>
      </c>
      <c r="V11" s="2" t="s">
        <v>184</v>
      </c>
      <c r="W11" s="2" t="s">
        <v>112</v>
      </c>
      <c r="X11" s="2" t="s">
        <v>185</v>
      </c>
      <c r="Y11" s="2" t="s">
        <v>157</v>
      </c>
      <c r="Z11" s="2" t="s">
        <v>181</v>
      </c>
      <c r="AA11" s="2" t="s">
        <v>182</v>
      </c>
      <c r="AB11" s="2" t="s">
        <v>184</v>
      </c>
      <c r="AC11" s="2" t="s">
        <v>112</v>
      </c>
      <c r="AD11" s="2" t="str">
        <f t="shared" si="0"/>
        <v>115088, Moscow, UL.NOVOOSTAPOVSKAYA E.6 E 2 ROM POM VI 1</v>
      </c>
      <c r="AE11" s="2" t="s">
        <v>157</v>
      </c>
      <c r="AF11" s="2" t="s">
        <v>186</v>
      </c>
      <c r="AG11" s="2" t="s">
        <v>187</v>
      </c>
      <c r="AH11" s="2" t="s">
        <v>188</v>
      </c>
      <c r="AI11" s="2" t="s">
        <v>186</v>
      </c>
      <c r="AJ11" s="2">
        <v>50</v>
      </c>
      <c r="AK11" s="2">
        <v>57</v>
      </c>
      <c r="AL11" s="2">
        <v>2</v>
      </c>
      <c r="AM11" s="2">
        <v>0</v>
      </c>
      <c r="AN11" s="2">
        <v>0</v>
      </c>
      <c r="AO11" s="2"/>
      <c r="AP11" s="2">
        <v>0</v>
      </c>
      <c r="AQ11" s="2"/>
      <c r="AR11" s="2"/>
      <c r="AS11" s="2">
        <v>81.45</v>
      </c>
      <c r="AT11" s="2">
        <v>3475</v>
      </c>
      <c r="AU11" s="2">
        <v>253931</v>
      </c>
      <c r="AV11" s="2">
        <v>253931.46</v>
      </c>
      <c r="AW11" s="2">
        <v>4072.7</v>
      </c>
      <c r="AX11" s="2">
        <v>253931.46</v>
      </c>
      <c r="AY11" s="2">
        <v>1</v>
      </c>
      <c r="AZ11" s="2">
        <v>0</v>
      </c>
      <c r="BA11" s="2">
        <v>1</v>
      </c>
      <c r="BB11" s="2">
        <v>2</v>
      </c>
      <c r="BC11" s="2" t="s">
        <v>189</v>
      </c>
      <c r="BD11" s="2" t="s">
        <v>190</v>
      </c>
      <c r="BE11" s="2">
        <v>3475</v>
      </c>
      <c r="BF11" s="2">
        <v>73.073800000000006</v>
      </c>
      <c r="BG11" s="2" t="s">
        <v>120</v>
      </c>
      <c r="BH11" s="2" t="s">
        <v>180</v>
      </c>
      <c r="BI11" s="2" t="s">
        <v>191</v>
      </c>
      <c r="BJ11" s="2" t="s">
        <v>180</v>
      </c>
      <c r="BK11" s="2" t="s">
        <v>121</v>
      </c>
      <c r="BL11" s="2" t="s">
        <v>112</v>
      </c>
      <c r="BM11" s="2" t="s">
        <v>122</v>
      </c>
      <c r="BN11" s="2" t="s">
        <v>164</v>
      </c>
      <c r="BO11" s="2" t="s">
        <v>121</v>
      </c>
      <c r="BP11" s="2" t="s">
        <v>107</v>
      </c>
      <c r="BQ11" s="2" t="s">
        <v>192</v>
      </c>
      <c r="BR11" s="2">
        <v>0</v>
      </c>
      <c r="BS11" s="2" t="s">
        <v>142</v>
      </c>
      <c r="BT11" s="2" t="s">
        <v>125</v>
      </c>
      <c r="BU11" s="2" t="s">
        <v>126</v>
      </c>
      <c r="BV11" s="2"/>
      <c r="BW11" s="2" t="s">
        <v>167</v>
      </c>
      <c r="BX11" s="2" t="s">
        <v>168</v>
      </c>
      <c r="BY11" s="2" t="s">
        <v>193</v>
      </c>
      <c r="BZ11" s="2"/>
      <c r="CA11" s="2" t="s">
        <v>194</v>
      </c>
      <c r="CB11" s="2" t="s">
        <v>195</v>
      </c>
      <c r="CC11" s="2" t="s">
        <v>196</v>
      </c>
      <c r="CD11" s="2" t="s">
        <v>176</v>
      </c>
      <c r="CE11" s="2"/>
      <c r="CF11" s="2"/>
      <c r="CG11" s="2"/>
      <c r="CH11" s="2"/>
      <c r="CI11" s="2"/>
      <c r="CJ11" s="2"/>
      <c r="CK11" s="2"/>
      <c r="CL11" s="2">
        <v>1</v>
      </c>
      <c r="CM11" s="2" t="s">
        <v>140</v>
      </c>
      <c r="CN11" s="2" t="s">
        <v>141</v>
      </c>
      <c r="CO11" s="2">
        <v>0</v>
      </c>
      <c r="CP11" s="2"/>
      <c r="CQ11" s="2" t="s">
        <v>142</v>
      </c>
      <c r="CR11" s="2" t="s">
        <v>143</v>
      </c>
      <c r="CS11" s="2" t="s">
        <v>144</v>
      </c>
      <c r="CT11" s="2" t="s">
        <v>197</v>
      </c>
    </row>
    <row r="12" spans="1:98" x14ac:dyDescent="0.25">
      <c r="A12" s="2" t="s">
        <v>198</v>
      </c>
      <c r="B12" s="2">
        <v>1</v>
      </c>
      <c r="C12" s="2" t="s">
        <v>176</v>
      </c>
      <c r="D12" s="2" t="s">
        <v>100</v>
      </c>
      <c r="E12" s="2" t="s">
        <v>199</v>
      </c>
      <c r="F12" s="2" t="s">
        <v>100</v>
      </c>
      <c r="G12" s="2" t="s">
        <v>103</v>
      </c>
      <c r="H12" s="2" t="s">
        <v>104</v>
      </c>
      <c r="I12" s="2" t="s">
        <v>200</v>
      </c>
      <c r="J12" s="2" t="s">
        <v>201</v>
      </c>
      <c r="K12" s="2" t="s">
        <v>202</v>
      </c>
      <c r="L12" s="2" t="s">
        <v>203</v>
      </c>
      <c r="M12" s="2" t="s">
        <v>204</v>
      </c>
      <c r="N12" s="2" t="s">
        <v>205</v>
      </c>
      <c r="O12" s="2" t="s">
        <v>206</v>
      </c>
      <c r="P12" s="2" t="s">
        <v>112</v>
      </c>
      <c r="Q12" s="2" t="s">
        <v>207</v>
      </c>
      <c r="R12" s="2" t="s">
        <v>157</v>
      </c>
      <c r="S12" s="2" t="s">
        <v>203</v>
      </c>
      <c r="T12" s="2" t="s">
        <v>204</v>
      </c>
      <c r="U12" s="2" t="s">
        <v>205</v>
      </c>
      <c r="V12" s="2" t="s">
        <v>206</v>
      </c>
      <c r="W12" s="2" t="s">
        <v>112</v>
      </c>
      <c r="X12" s="2" t="s">
        <v>207</v>
      </c>
      <c r="Y12" s="2" t="s">
        <v>157</v>
      </c>
      <c r="Z12" s="2" t="s">
        <v>203</v>
      </c>
      <c r="AA12" s="2" t="s">
        <v>204</v>
      </c>
      <c r="AB12" s="2" t="s">
        <v>206</v>
      </c>
      <c r="AC12" s="2" t="s">
        <v>112</v>
      </c>
      <c r="AD12" s="2" t="str">
        <f t="shared" si="0"/>
        <v>109029, Moscow, CAR TRAVEL E.6, page 5</v>
      </c>
      <c r="AE12" s="2" t="s">
        <v>157</v>
      </c>
      <c r="AF12" s="2" t="s">
        <v>208</v>
      </c>
      <c r="AG12" s="2" t="s">
        <v>209</v>
      </c>
      <c r="AH12" s="2" t="s">
        <v>210</v>
      </c>
      <c r="AI12" s="2" t="s">
        <v>211</v>
      </c>
      <c r="AJ12" s="2">
        <v>199</v>
      </c>
      <c r="AK12" s="2">
        <v>261.22000000000003</v>
      </c>
      <c r="AL12" s="2">
        <v>20</v>
      </c>
      <c r="AM12" s="2">
        <v>0</v>
      </c>
      <c r="AN12" s="2">
        <v>0</v>
      </c>
      <c r="AO12" s="2"/>
      <c r="AP12" s="2">
        <v>0</v>
      </c>
      <c r="AQ12" s="2"/>
      <c r="AR12" s="2"/>
      <c r="AS12" s="2">
        <v>3000</v>
      </c>
      <c r="AT12" s="2">
        <v>597000</v>
      </c>
      <c r="AU12" s="2">
        <v>37222771</v>
      </c>
      <c r="AV12" s="2">
        <v>37222770.899999999</v>
      </c>
      <c r="AW12" s="2">
        <v>597000</v>
      </c>
      <c r="AX12" s="2">
        <v>37222770.899999999</v>
      </c>
      <c r="AY12" s="2">
        <v>1</v>
      </c>
      <c r="AZ12" s="2">
        <v>0</v>
      </c>
      <c r="BA12" s="2">
        <v>1</v>
      </c>
      <c r="BB12" s="2">
        <v>20</v>
      </c>
      <c r="BC12" s="2" t="s">
        <v>189</v>
      </c>
      <c r="BD12" s="2" t="s">
        <v>119</v>
      </c>
      <c r="BE12" s="2">
        <v>597000</v>
      </c>
      <c r="BF12" s="2">
        <v>62.349699999999999</v>
      </c>
      <c r="BG12" s="2" t="s">
        <v>120</v>
      </c>
      <c r="BH12" s="2" t="s">
        <v>212</v>
      </c>
      <c r="BI12" s="2" t="s">
        <v>213</v>
      </c>
      <c r="BJ12" s="2" t="s">
        <v>202</v>
      </c>
      <c r="BK12" s="2" t="s">
        <v>213</v>
      </c>
      <c r="BL12" s="2" t="s">
        <v>112</v>
      </c>
      <c r="BM12" s="2" t="s">
        <v>122</v>
      </c>
      <c r="BN12" s="2" t="s">
        <v>164</v>
      </c>
      <c r="BO12" s="2" t="s">
        <v>213</v>
      </c>
      <c r="BP12" s="2" t="s">
        <v>202</v>
      </c>
      <c r="BQ12" s="2" t="s">
        <v>214</v>
      </c>
      <c r="BR12" s="2">
        <v>0</v>
      </c>
      <c r="BS12" s="2" t="s">
        <v>142</v>
      </c>
      <c r="BT12" s="2" t="s">
        <v>125</v>
      </c>
      <c r="BU12" s="2" t="s">
        <v>126</v>
      </c>
      <c r="BV12" s="2" t="s">
        <v>215</v>
      </c>
      <c r="BW12" s="2" t="s">
        <v>167</v>
      </c>
      <c r="BX12" s="2" t="s">
        <v>168</v>
      </c>
      <c r="BY12" s="2" t="s">
        <v>216</v>
      </c>
      <c r="BZ12" s="2"/>
      <c r="CA12" s="2" t="s">
        <v>217</v>
      </c>
      <c r="CB12" s="2" t="s">
        <v>195</v>
      </c>
      <c r="CC12" s="2" t="s">
        <v>218</v>
      </c>
      <c r="CD12" s="2" t="s">
        <v>176</v>
      </c>
      <c r="CE12" s="2" t="s">
        <v>219</v>
      </c>
      <c r="CF12" s="2" t="s">
        <v>220</v>
      </c>
      <c r="CG12" s="2" t="s">
        <v>221</v>
      </c>
      <c r="CH12" s="2" t="s">
        <v>222</v>
      </c>
      <c r="CI12" s="2" t="s">
        <v>223</v>
      </c>
      <c r="CJ12" s="2" t="s">
        <v>224</v>
      </c>
      <c r="CK12" s="2" t="s">
        <v>225</v>
      </c>
      <c r="CL12" s="2">
        <v>1</v>
      </c>
      <c r="CM12" s="2" t="s">
        <v>226</v>
      </c>
      <c r="CN12" s="2" t="s">
        <v>141</v>
      </c>
      <c r="CO12" s="2">
        <v>0</v>
      </c>
      <c r="CP12" s="2"/>
      <c r="CQ12" s="2" t="s">
        <v>142</v>
      </c>
      <c r="CR12" s="2" t="s">
        <v>143</v>
      </c>
      <c r="CS12" s="2" t="s">
        <v>144</v>
      </c>
      <c r="CT12" s="2" t="s">
        <v>227</v>
      </c>
    </row>
    <row r="13" spans="1:98" x14ac:dyDescent="0.25">
      <c r="A13" s="2" t="s">
        <v>228</v>
      </c>
      <c r="B13" s="2">
        <v>1</v>
      </c>
      <c r="C13" s="2" t="s">
        <v>176</v>
      </c>
      <c r="D13" s="2" t="s">
        <v>100</v>
      </c>
      <c r="E13" s="2" t="s">
        <v>229</v>
      </c>
      <c r="F13" s="2" t="s">
        <v>100</v>
      </c>
      <c r="G13" s="2" t="s">
        <v>103</v>
      </c>
      <c r="H13" s="2" t="s">
        <v>104</v>
      </c>
      <c r="I13" s="2" t="s">
        <v>230</v>
      </c>
      <c r="J13" s="2" t="s">
        <v>231</v>
      </c>
      <c r="K13" s="2" t="s">
        <v>202</v>
      </c>
      <c r="L13" s="2" t="s">
        <v>232</v>
      </c>
      <c r="M13" s="2" t="s">
        <v>233</v>
      </c>
      <c r="N13" s="2" t="s">
        <v>234</v>
      </c>
      <c r="O13" s="2" t="s">
        <v>235</v>
      </c>
      <c r="P13" s="2" t="s">
        <v>112</v>
      </c>
      <c r="Q13" s="2" t="s">
        <v>236</v>
      </c>
      <c r="R13" s="2" t="s">
        <v>157</v>
      </c>
      <c r="S13" s="2" t="s">
        <v>232</v>
      </c>
      <c r="T13" s="2" t="s">
        <v>233</v>
      </c>
      <c r="U13" s="2" t="s">
        <v>234</v>
      </c>
      <c r="V13" s="2" t="s">
        <v>235</v>
      </c>
      <c r="W13" s="2" t="s">
        <v>112</v>
      </c>
      <c r="X13" s="2" t="s">
        <v>236</v>
      </c>
      <c r="Y13" s="2" t="s">
        <v>157</v>
      </c>
      <c r="Z13" s="2" t="s">
        <v>232</v>
      </c>
      <c r="AA13" s="2" t="s">
        <v>233</v>
      </c>
      <c r="AB13" s="2" t="s">
        <v>235</v>
      </c>
      <c r="AC13" s="2" t="s">
        <v>112</v>
      </c>
      <c r="AD13" s="2" t="str">
        <f t="shared" si="0"/>
        <v>123317, Moscow, UL.TESTOVSKAYA, 10</v>
      </c>
      <c r="AE13" s="2" t="s">
        <v>157</v>
      </c>
      <c r="AF13" s="2" t="s">
        <v>237</v>
      </c>
      <c r="AG13" s="2" t="s">
        <v>238</v>
      </c>
      <c r="AH13" s="2" t="s">
        <v>239</v>
      </c>
      <c r="AI13" s="2" t="s">
        <v>117</v>
      </c>
      <c r="AJ13" s="2">
        <v>5</v>
      </c>
      <c r="AK13" s="2">
        <v>8.25</v>
      </c>
      <c r="AL13" s="2">
        <v>1</v>
      </c>
      <c r="AM13" s="2">
        <v>0</v>
      </c>
      <c r="AN13" s="2">
        <v>0</v>
      </c>
      <c r="AO13" s="2"/>
      <c r="AP13" s="2">
        <v>0</v>
      </c>
      <c r="AQ13" s="2"/>
      <c r="AR13" s="2"/>
      <c r="AS13" s="2">
        <v>345</v>
      </c>
      <c r="AT13" s="2">
        <v>1725</v>
      </c>
      <c r="AU13" s="2">
        <v>107553</v>
      </c>
      <c r="AV13" s="2">
        <v>107553.23</v>
      </c>
      <c r="AW13" s="2">
        <v>1725</v>
      </c>
      <c r="AX13" s="2">
        <v>107553.23</v>
      </c>
      <c r="AY13" s="2">
        <v>1</v>
      </c>
      <c r="AZ13" s="2">
        <v>0</v>
      </c>
      <c r="BA13" s="2">
        <v>1</v>
      </c>
      <c r="BB13" s="2">
        <v>1</v>
      </c>
      <c r="BC13" s="2" t="s">
        <v>189</v>
      </c>
      <c r="BD13" s="2" t="s">
        <v>119</v>
      </c>
      <c r="BE13" s="2">
        <v>1725</v>
      </c>
      <c r="BF13" s="2">
        <v>62.349699999999999</v>
      </c>
      <c r="BG13" s="2" t="s">
        <v>120</v>
      </c>
      <c r="BH13" s="2" t="s">
        <v>202</v>
      </c>
      <c r="BI13" s="2" t="s">
        <v>213</v>
      </c>
      <c r="BJ13" s="2" t="s">
        <v>202</v>
      </c>
      <c r="BK13" s="2" t="s">
        <v>213</v>
      </c>
      <c r="BL13" s="2" t="s">
        <v>112</v>
      </c>
      <c r="BM13" s="2" t="s">
        <v>122</v>
      </c>
      <c r="BN13" s="2" t="s">
        <v>164</v>
      </c>
      <c r="BO13" s="2" t="s">
        <v>213</v>
      </c>
      <c r="BP13" s="2" t="s">
        <v>202</v>
      </c>
      <c r="BQ13" s="2" t="s">
        <v>240</v>
      </c>
      <c r="BR13" s="2">
        <v>0</v>
      </c>
      <c r="BS13" s="2" t="s">
        <v>142</v>
      </c>
      <c r="BT13" s="2" t="s">
        <v>125</v>
      </c>
      <c r="BU13" s="2" t="s">
        <v>241</v>
      </c>
      <c r="BV13" s="2"/>
      <c r="BW13" s="2" t="s">
        <v>167</v>
      </c>
      <c r="BX13" s="2" t="s">
        <v>168</v>
      </c>
      <c r="BY13" s="2" t="s">
        <v>193</v>
      </c>
      <c r="BZ13" s="2"/>
      <c r="CA13" s="2" t="s">
        <v>217</v>
      </c>
      <c r="CB13" s="2" t="s">
        <v>195</v>
      </c>
      <c r="CC13" s="2" t="s">
        <v>242</v>
      </c>
      <c r="CD13" s="2" t="s">
        <v>176</v>
      </c>
      <c r="CE13" s="2"/>
      <c r="CF13" s="2"/>
      <c r="CG13" s="2"/>
      <c r="CH13" s="2"/>
      <c r="CI13" s="2"/>
      <c r="CJ13" s="2"/>
      <c r="CK13" s="2"/>
      <c r="CL13" s="2">
        <v>1</v>
      </c>
      <c r="CM13" s="2" t="s">
        <v>226</v>
      </c>
      <c r="CN13" s="2" t="s">
        <v>141</v>
      </c>
      <c r="CO13" s="2">
        <v>0</v>
      </c>
      <c r="CP13" s="2"/>
      <c r="CQ13" s="2" t="s">
        <v>142</v>
      </c>
      <c r="CR13" s="2" t="s">
        <v>143</v>
      </c>
      <c r="CS13" s="2" t="s">
        <v>144</v>
      </c>
      <c r="CT13" s="2" t="s">
        <v>243</v>
      </c>
    </row>
    <row r="14" spans="1:98" x14ac:dyDescent="0.25">
      <c r="A14" s="2" t="s">
        <v>244</v>
      </c>
      <c r="B14" s="2">
        <v>1</v>
      </c>
      <c r="C14" s="2" t="s">
        <v>176</v>
      </c>
      <c r="D14" s="2" t="s">
        <v>100</v>
      </c>
      <c r="E14" s="2" t="s">
        <v>245</v>
      </c>
      <c r="F14" s="2" t="s">
        <v>100</v>
      </c>
      <c r="G14" s="2" t="s">
        <v>103</v>
      </c>
      <c r="H14" s="2" t="s">
        <v>104</v>
      </c>
      <c r="I14" s="2" t="s">
        <v>246</v>
      </c>
      <c r="J14" s="2" t="s">
        <v>247</v>
      </c>
      <c r="K14" s="2" t="s">
        <v>107</v>
      </c>
      <c r="L14" s="2" t="s">
        <v>248</v>
      </c>
      <c r="M14" s="2" t="s">
        <v>249</v>
      </c>
      <c r="N14" s="2" t="s">
        <v>250</v>
      </c>
      <c r="O14" s="2" t="s">
        <v>251</v>
      </c>
      <c r="P14" s="2" t="s">
        <v>112</v>
      </c>
      <c r="Q14" s="2" t="s">
        <v>252</v>
      </c>
      <c r="R14" s="2" t="s">
        <v>253</v>
      </c>
      <c r="S14" s="2" t="s">
        <v>248</v>
      </c>
      <c r="T14" s="2" t="s">
        <v>249</v>
      </c>
      <c r="U14" s="2" t="s">
        <v>250</v>
      </c>
      <c r="V14" s="2" t="s">
        <v>251</v>
      </c>
      <c r="W14" s="2" t="s">
        <v>112</v>
      </c>
      <c r="X14" s="2" t="s">
        <v>252</v>
      </c>
      <c r="Y14" s="2" t="s">
        <v>253</v>
      </c>
      <c r="Z14" s="2" t="s">
        <v>248</v>
      </c>
      <c r="AA14" s="2" t="s">
        <v>249</v>
      </c>
      <c r="AB14" s="2" t="s">
        <v>251</v>
      </c>
      <c r="AC14" s="2" t="s">
        <v>112</v>
      </c>
      <c r="AD14" s="2" t="str">
        <f t="shared" si="0"/>
        <v>150000, Yaroslavl, ul. Kirov, 14</v>
      </c>
      <c r="AE14" s="2" t="s">
        <v>253</v>
      </c>
      <c r="AF14" s="2" t="s">
        <v>246</v>
      </c>
      <c r="AG14" s="2" t="s">
        <v>254</v>
      </c>
      <c r="AH14" s="2" t="s">
        <v>255</v>
      </c>
      <c r="AI14" s="2" t="s">
        <v>117</v>
      </c>
      <c r="AJ14" s="2">
        <v>4.7</v>
      </c>
      <c r="AK14" s="2">
        <v>6</v>
      </c>
      <c r="AL14" s="2">
        <v>1</v>
      </c>
      <c r="AM14" s="2">
        <v>0</v>
      </c>
      <c r="AN14" s="2">
        <v>0</v>
      </c>
      <c r="AO14" s="2"/>
      <c r="AP14" s="2">
        <v>0</v>
      </c>
      <c r="AQ14" s="2"/>
      <c r="AR14" s="2"/>
      <c r="AS14" s="2">
        <v>1638.3</v>
      </c>
      <c r="AT14" s="2">
        <v>7700</v>
      </c>
      <c r="AU14" s="2">
        <v>480093</v>
      </c>
      <c r="AV14" s="2">
        <v>480092.69</v>
      </c>
      <c r="AW14" s="2">
        <v>7700</v>
      </c>
      <c r="AX14" s="2">
        <v>480092.69</v>
      </c>
      <c r="AY14" s="2">
        <v>1</v>
      </c>
      <c r="AZ14" s="2">
        <v>0</v>
      </c>
      <c r="BA14" s="2">
        <v>1</v>
      </c>
      <c r="BB14" s="2">
        <v>1</v>
      </c>
      <c r="BC14" s="2" t="s">
        <v>189</v>
      </c>
      <c r="BD14" s="2" t="s">
        <v>119</v>
      </c>
      <c r="BE14" s="2">
        <v>7700</v>
      </c>
      <c r="BF14" s="2">
        <v>62.349699999999999</v>
      </c>
      <c r="BG14" s="2" t="s">
        <v>120</v>
      </c>
      <c r="BH14" s="2" t="s">
        <v>107</v>
      </c>
      <c r="BI14" s="2" t="s">
        <v>121</v>
      </c>
      <c r="BJ14" s="2" t="s">
        <v>107</v>
      </c>
      <c r="BK14" s="2" t="s">
        <v>121</v>
      </c>
      <c r="BL14" s="2" t="s">
        <v>112</v>
      </c>
      <c r="BM14" s="2" t="s">
        <v>122</v>
      </c>
      <c r="BN14" s="2" t="s">
        <v>164</v>
      </c>
      <c r="BO14" s="2" t="s">
        <v>121</v>
      </c>
      <c r="BP14" s="2" t="s">
        <v>107</v>
      </c>
      <c r="BQ14" s="2" t="s">
        <v>256</v>
      </c>
      <c r="BR14" s="2">
        <v>0</v>
      </c>
      <c r="BS14" s="2" t="s">
        <v>142</v>
      </c>
      <c r="BT14" s="2" t="s">
        <v>125</v>
      </c>
      <c r="BU14" s="2" t="s">
        <v>126</v>
      </c>
      <c r="BV14" s="2" t="s">
        <v>257</v>
      </c>
      <c r="BW14" s="2" t="s">
        <v>167</v>
      </c>
      <c r="BX14" s="2" t="s">
        <v>168</v>
      </c>
      <c r="BY14" s="2" t="s">
        <v>193</v>
      </c>
      <c r="BZ14" s="2"/>
      <c r="CA14" s="2" t="s">
        <v>217</v>
      </c>
      <c r="CB14" s="2" t="s">
        <v>195</v>
      </c>
      <c r="CC14" s="2" t="s">
        <v>258</v>
      </c>
      <c r="CD14" s="2" t="s">
        <v>176</v>
      </c>
      <c r="CE14" s="2"/>
      <c r="CF14" s="2"/>
      <c r="CG14" s="2"/>
      <c r="CH14" s="2"/>
      <c r="CI14" s="2"/>
      <c r="CJ14" s="2"/>
      <c r="CK14" s="2"/>
      <c r="CL14" s="2">
        <v>1</v>
      </c>
      <c r="CM14" s="2" t="s">
        <v>140</v>
      </c>
      <c r="CN14" s="2" t="s">
        <v>141</v>
      </c>
      <c r="CO14" s="2">
        <v>0</v>
      </c>
      <c r="CP14" s="2"/>
      <c r="CQ14" s="2" t="s">
        <v>142</v>
      </c>
      <c r="CR14" s="2" t="s">
        <v>143</v>
      </c>
      <c r="CS14" s="2" t="s">
        <v>144</v>
      </c>
      <c r="CT14" s="2" t="s">
        <v>243</v>
      </c>
    </row>
    <row r="15" spans="1:98" x14ac:dyDescent="0.25">
      <c r="A15" s="2" t="s">
        <v>259</v>
      </c>
      <c r="B15" s="2">
        <v>1</v>
      </c>
      <c r="C15" s="2" t="s">
        <v>176</v>
      </c>
      <c r="D15" s="2" t="s">
        <v>100</v>
      </c>
      <c r="E15" s="2" t="s">
        <v>260</v>
      </c>
      <c r="F15" s="2" t="s">
        <v>100</v>
      </c>
      <c r="G15" s="2" t="s">
        <v>103</v>
      </c>
      <c r="H15" s="2" t="s">
        <v>104</v>
      </c>
      <c r="I15" s="2" t="s">
        <v>261</v>
      </c>
      <c r="J15" s="2" t="s">
        <v>262</v>
      </c>
      <c r="K15" s="2" t="s">
        <v>263</v>
      </c>
      <c r="L15" s="2" t="s">
        <v>264</v>
      </c>
      <c r="M15" s="2" t="s">
        <v>265</v>
      </c>
      <c r="N15" s="2" t="s">
        <v>266</v>
      </c>
      <c r="O15" s="2" t="s">
        <v>267</v>
      </c>
      <c r="P15" s="2" t="s">
        <v>112</v>
      </c>
      <c r="Q15" s="2" t="s">
        <v>268</v>
      </c>
      <c r="R15" s="2" t="s">
        <v>157</v>
      </c>
      <c r="S15" s="2" t="s">
        <v>264</v>
      </c>
      <c r="T15" s="2" t="s">
        <v>265</v>
      </c>
      <c r="U15" s="2" t="s">
        <v>266</v>
      </c>
      <c r="V15" s="2" t="s">
        <v>267</v>
      </c>
      <c r="W15" s="2" t="s">
        <v>112</v>
      </c>
      <c r="X15" s="2" t="s">
        <v>268</v>
      </c>
      <c r="Y15" s="2" t="s">
        <v>157</v>
      </c>
      <c r="Z15" s="2" t="s">
        <v>264</v>
      </c>
      <c r="AA15" s="2" t="s">
        <v>265</v>
      </c>
      <c r="AB15" s="2" t="s">
        <v>267</v>
      </c>
      <c r="AC15" s="2" t="s">
        <v>112</v>
      </c>
      <c r="AD15" s="2" t="str">
        <f t="shared" si="0"/>
        <v>115054, Moscow, Kosmodamianskaya nab., 52, p. four</v>
      </c>
      <c r="AE15" s="2" t="s">
        <v>157</v>
      </c>
      <c r="AF15" s="2" t="s">
        <v>269</v>
      </c>
      <c r="AG15" s="2" t="s">
        <v>270</v>
      </c>
      <c r="AH15" s="2" t="s">
        <v>271</v>
      </c>
      <c r="AI15" s="2" t="s">
        <v>117</v>
      </c>
      <c r="AJ15" s="2">
        <v>0.01</v>
      </c>
      <c r="AK15" s="2">
        <v>20.54</v>
      </c>
      <c r="AL15" s="2">
        <v>1</v>
      </c>
      <c r="AM15" s="2">
        <v>0</v>
      </c>
      <c r="AN15" s="2">
        <v>0.15</v>
      </c>
      <c r="AO15" s="2" t="s">
        <v>272</v>
      </c>
      <c r="AP15" s="2">
        <v>0</v>
      </c>
      <c r="AQ15" s="2"/>
      <c r="AR15" s="2"/>
      <c r="AS15" s="2">
        <v>11720</v>
      </c>
      <c r="AT15" s="2">
        <v>0</v>
      </c>
      <c r="AU15" s="2">
        <v>0</v>
      </c>
      <c r="AV15" s="2">
        <v>7307.38</v>
      </c>
      <c r="AW15" s="2">
        <v>117.2</v>
      </c>
      <c r="AX15" s="2">
        <v>7307.38</v>
      </c>
      <c r="AY15" s="2">
        <v>1</v>
      </c>
      <c r="AZ15" s="2">
        <v>0</v>
      </c>
      <c r="BA15" s="2">
        <v>1</v>
      </c>
      <c r="BB15" s="2">
        <v>1</v>
      </c>
      <c r="BC15" s="2" t="s">
        <v>162</v>
      </c>
      <c r="BD15" s="2" t="s">
        <v>190</v>
      </c>
      <c r="BE15" s="2">
        <v>0</v>
      </c>
      <c r="BF15" s="2">
        <v>73.073800000000006</v>
      </c>
      <c r="BG15" s="2" t="s">
        <v>120</v>
      </c>
      <c r="BH15" s="2" t="s">
        <v>273</v>
      </c>
      <c r="BI15" s="2" t="s">
        <v>274</v>
      </c>
      <c r="BJ15" s="2" t="s">
        <v>263</v>
      </c>
      <c r="BK15" s="2" t="s">
        <v>274</v>
      </c>
      <c r="BL15" s="2" t="s">
        <v>112</v>
      </c>
      <c r="BM15" s="2" t="s">
        <v>122</v>
      </c>
      <c r="BN15" s="2" t="s">
        <v>164</v>
      </c>
      <c r="BO15" s="2" t="s">
        <v>274</v>
      </c>
      <c r="BP15" s="2" t="s">
        <v>263</v>
      </c>
      <c r="BQ15" s="2" t="s">
        <v>275</v>
      </c>
      <c r="BR15" s="2">
        <v>0</v>
      </c>
      <c r="BS15" s="2" t="s">
        <v>142</v>
      </c>
      <c r="BT15" s="2" t="s">
        <v>125</v>
      </c>
      <c r="BU15" s="2" t="s">
        <v>276</v>
      </c>
      <c r="BV15" s="2"/>
      <c r="BW15" s="2" t="s">
        <v>167</v>
      </c>
      <c r="BX15" s="2" t="s">
        <v>168</v>
      </c>
      <c r="BY15" s="2" t="s">
        <v>277</v>
      </c>
      <c r="BZ15" s="2"/>
      <c r="CA15" s="2" t="s">
        <v>217</v>
      </c>
      <c r="CB15" s="2" t="s">
        <v>195</v>
      </c>
      <c r="CC15" s="2" t="s">
        <v>278</v>
      </c>
      <c r="CD15" s="2" t="s">
        <v>176</v>
      </c>
      <c r="CE15" s="2"/>
      <c r="CF15" s="2"/>
      <c r="CG15" s="2"/>
      <c r="CH15" s="2"/>
      <c r="CI15" s="2"/>
      <c r="CJ15" s="2"/>
      <c r="CK15" s="2"/>
      <c r="CL15" s="2">
        <v>1</v>
      </c>
      <c r="CM15" s="2" t="s">
        <v>173</v>
      </c>
      <c r="CN15" s="2" t="s">
        <v>279</v>
      </c>
      <c r="CO15" s="2">
        <v>0</v>
      </c>
      <c r="CP15" s="2" t="s">
        <v>280</v>
      </c>
      <c r="CQ15" s="2" t="s">
        <v>142</v>
      </c>
      <c r="CR15" s="2" t="s">
        <v>281</v>
      </c>
      <c r="CS15" s="2" t="s">
        <v>144</v>
      </c>
      <c r="CT15" s="2" t="s">
        <v>197</v>
      </c>
    </row>
    <row r="16" spans="1:98" x14ac:dyDescent="0.25">
      <c r="A16" s="2" t="s">
        <v>282</v>
      </c>
      <c r="B16" s="2">
        <v>1</v>
      </c>
      <c r="C16" s="2" t="s">
        <v>176</v>
      </c>
      <c r="D16" s="2" t="s">
        <v>100</v>
      </c>
      <c r="E16" s="2" t="s">
        <v>283</v>
      </c>
      <c r="F16" s="2" t="s">
        <v>100</v>
      </c>
      <c r="G16" s="2" t="s">
        <v>103</v>
      </c>
      <c r="H16" s="2" t="s">
        <v>104</v>
      </c>
      <c r="I16" s="2" t="s">
        <v>284</v>
      </c>
      <c r="J16" s="2" t="s">
        <v>285</v>
      </c>
      <c r="K16" s="2" t="s">
        <v>286</v>
      </c>
      <c r="L16" s="2" t="s">
        <v>287</v>
      </c>
      <c r="M16" s="2" t="s">
        <v>288</v>
      </c>
      <c r="N16" s="2" t="s">
        <v>289</v>
      </c>
      <c r="O16" s="2" t="s">
        <v>290</v>
      </c>
      <c r="P16" s="2" t="s">
        <v>112</v>
      </c>
      <c r="Q16" s="2" t="s">
        <v>291</v>
      </c>
      <c r="R16" s="2" t="s">
        <v>292</v>
      </c>
      <c r="S16" s="2" t="s">
        <v>287</v>
      </c>
      <c r="T16" s="2" t="s">
        <v>288</v>
      </c>
      <c r="U16" s="2" t="s">
        <v>289</v>
      </c>
      <c r="V16" s="2" t="s">
        <v>290</v>
      </c>
      <c r="W16" s="2" t="s">
        <v>112</v>
      </c>
      <c r="X16" s="2" t="s">
        <v>291</v>
      </c>
      <c r="Y16" s="2" t="s">
        <v>292</v>
      </c>
      <c r="Z16" s="2" t="s">
        <v>287</v>
      </c>
      <c r="AA16" s="2" t="s">
        <v>288</v>
      </c>
      <c r="AB16" s="2" t="s">
        <v>290</v>
      </c>
      <c r="AC16" s="2" t="s">
        <v>112</v>
      </c>
      <c r="AD16" s="2" t="str">
        <f t="shared" si="0"/>
        <v>141400, Moscow region, Khimki, Working st., D.2a, p.31, POM.21</v>
      </c>
      <c r="AE16" s="2" t="s">
        <v>292</v>
      </c>
      <c r="AF16" s="2" t="s">
        <v>293</v>
      </c>
      <c r="AG16" s="2" t="s">
        <v>294</v>
      </c>
      <c r="AH16" s="2" t="s">
        <v>295</v>
      </c>
      <c r="AI16" s="2" t="s">
        <v>117</v>
      </c>
      <c r="AJ16" s="2">
        <v>1</v>
      </c>
      <c r="AK16" s="2">
        <v>2.8</v>
      </c>
      <c r="AL16" s="2">
        <v>1</v>
      </c>
      <c r="AM16" s="2">
        <v>0</v>
      </c>
      <c r="AN16" s="2">
        <v>0</v>
      </c>
      <c r="AO16" s="2"/>
      <c r="AP16" s="2">
        <v>0</v>
      </c>
      <c r="AQ16" s="2"/>
      <c r="AR16" s="2"/>
      <c r="AS16" s="2">
        <v>4688</v>
      </c>
      <c r="AT16" s="2">
        <v>4000</v>
      </c>
      <c r="AU16" s="2">
        <v>292295</v>
      </c>
      <c r="AV16" s="2">
        <v>292295.2</v>
      </c>
      <c r="AW16" s="2">
        <v>4688</v>
      </c>
      <c r="AX16" s="2">
        <v>292295.2</v>
      </c>
      <c r="AY16" s="2">
        <v>1</v>
      </c>
      <c r="AZ16" s="2">
        <v>0</v>
      </c>
      <c r="BA16" s="2">
        <v>1</v>
      </c>
      <c r="BB16" s="2">
        <v>1</v>
      </c>
      <c r="BC16" s="2" t="s">
        <v>189</v>
      </c>
      <c r="BD16" s="2" t="s">
        <v>190</v>
      </c>
      <c r="BE16" s="2">
        <v>4000</v>
      </c>
      <c r="BF16" s="2">
        <v>73.073800000000006</v>
      </c>
      <c r="BG16" s="2" t="s">
        <v>120</v>
      </c>
      <c r="BH16" s="2" t="s">
        <v>286</v>
      </c>
      <c r="BI16" s="2" t="s">
        <v>296</v>
      </c>
      <c r="BJ16" s="2" t="s">
        <v>286</v>
      </c>
      <c r="BK16" s="2" t="s">
        <v>296</v>
      </c>
      <c r="BL16" s="2" t="s">
        <v>112</v>
      </c>
      <c r="BM16" s="2" t="s">
        <v>122</v>
      </c>
      <c r="BN16" s="2" t="s">
        <v>164</v>
      </c>
      <c r="BO16" s="2" t="s">
        <v>296</v>
      </c>
      <c r="BP16" s="2" t="s">
        <v>286</v>
      </c>
      <c r="BQ16" s="2" t="s">
        <v>214</v>
      </c>
      <c r="BR16" s="2">
        <v>0</v>
      </c>
      <c r="BS16" s="2" t="s">
        <v>142</v>
      </c>
      <c r="BT16" s="2" t="s">
        <v>125</v>
      </c>
      <c r="BU16" s="2" t="s">
        <v>126</v>
      </c>
      <c r="BV16" s="2"/>
      <c r="BW16" s="2" t="s">
        <v>167</v>
      </c>
      <c r="BX16" s="2" t="s">
        <v>168</v>
      </c>
      <c r="BY16" s="2" t="s">
        <v>193</v>
      </c>
      <c r="BZ16" s="2"/>
      <c r="CA16" s="2" t="s">
        <v>217</v>
      </c>
      <c r="CB16" s="2" t="s">
        <v>195</v>
      </c>
      <c r="CC16" s="2" t="s">
        <v>242</v>
      </c>
      <c r="CD16" s="2" t="s">
        <v>176</v>
      </c>
      <c r="CE16" s="2" t="s">
        <v>219</v>
      </c>
      <c r="CF16" s="2" t="s">
        <v>220</v>
      </c>
      <c r="CG16" s="2" t="s">
        <v>221</v>
      </c>
      <c r="CH16" s="2" t="s">
        <v>222</v>
      </c>
      <c r="CI16" s="2" t="s">
        <v>223</v>
      </c>
      <c r="CJ16" s="2" t="s">
        <v>297</v>
      </c>
      <c r="CK16" s="2" t="s">
        <v>298</v>
      </c>
      <c r="CL16" s="2">
        <v>1</v>
      </c>
      <c r="CM16" s="2" t="s">
        <v>140</v>
      </c>
      <c r="CN16" s="2" t="s">
        <v>141</v>
      </c>
      <c r="CO16" s="2">
        <v>0</v>
      </c>
      <c r="CP16" s="2"/>
      <c r="CQ16" s="2" t="s">
        <v>142</v>
      </c>
      <c r="CR16" s="2" t="s">
        <v>143</v>
      </c>
      <c r="CS16" s="2" t="s">
        <v>144</v>
      </c>
      <c r="CT16" s="2" t="s">
        <v>227</v>
      </c>
    </row>
    <row r="17" spans="1:98" x14ac:dyDescent="0.25">
      <c r="A17" s="2" t="s">
        <v>299</v>
      </c>
      <c r="B17" s="2">
        <v>1</v>
      </c>
      <c r="C17" s="2" t="s">
        <v>176</v>
      </c>
      <c r="D17" s="2" t="s">
        <v>100</v>
      </c>
      <c r="E17" s="2" t="s">
        <v>300</v>
      </c>
      <c r="F17" s="2" t="s">
        <v>100</v>
      </c>
      <c r="G17" s="2" t="s">
        <v>103</v>
      </c>
      <c r="H17" s="2" t="s">
        <v>104</v>
      </c>
      <c r="I17" s="2" t="s">
        <v>301</v>
      </c>
      <c r="J17" s="2" t="s">
        <v>302</v>
      </c>
      <c r="K17" s="2" t="s">
        <v>107</v>
      </c>
      <c r="L17" s="2" t="s">
        <v>303</v>
      </c>
      <c r="M17" s="2" t="s">
        <v>304</v>
      </c>
      <c r="N17" s="2" t="s">
        <v>305</v>
      </c>
      <c r="O17" s="2" t="s">
        <v>306</v>
      </c>
      <c r="P17" s="2" t="s">
        <v>112</v>
      </c>
      <c r="Q17" s="2" t="s">
        <v>307</v>
      </c>
      <c r="R17" s="2" t="s">
        <v>292</v>
      </c>
      <c r="S17" s="2" t="s">
        <v>303</v>
      </c>
      <c r="T17" s="2" t="s">
        <v>304</v>
      </c>
      <c r="U17" s="2" t="s">
        <v>305</v>
      </c>
      <c r="V17" s="2" t="s">
        <v>306</v>
      </c>
      <c r="W17" s="2" t="s">
        <v>112</v>
      </c>
      <c r="X17" s="2" t="s">
        <v>307</v>
      </c>
      <c r="Y17" s="2" t="s">
        <v>292</v>
      </c>
      <c r="Z17" s="2" t="s">
        <v>303</v>
      </c>
      <c r="AA17" s="2" t="s">
        <v>304</v>
      </c>
      <c r="AB17" s="2" t="s">
        <v>306</v>
      </c>
      <c r="AC17" s="2" t="s">
        <v>112</v>
      </c>
      <c r="AD17" s="2" t="str">
        <f t="shared" si="0"/>
        <v>142279, MOSCOW REGION, Serpukhov District, working village Obolensky, PROMZO</v>
      </c>
      <c r="AE17" s="2" t="s">
        <v>292</v>
      </c>
      <c r="AF17" s="2" t="s">
        <v>308</v>
      </c>
      <c r="AG17" s="2" t="s">
        <v>254</v>
      </c>
      <c r="AH17" s="2" t="s">
        <v>309</v>
      </c>
      <c r="AI17" s="2" t="s">
        <v>308</v>
      </c>
      <c r="AJ17" s="2">
        <v>2.0000000000000001E-4</v>
      </c>
      <c r="AK17" s="2">
        <v>0.1</v>
      </c>
      <c r="AL17" s="2">
        <v>1</v>
      </c>
      <c r="AM17" s="2">
        <v>0</v>
      </c>
      <c r="AN17" s="2">
        <v>0</v>
      </c>
      <c r="AO17" s="2"/>
      <c r="AP17" s="2">
        <v>0</v>
      </c>
      <c r="AQ17" s="2"/>
      <c r="AR17" s="2"/>
      <c r="AS17" s="2">
        <v>4050000</v>
      </c>
      <c r="AT17" s="2">
        <v>810</v>
      </c>
      <c r="AU17" s="2">
        <v>50503</v>
      </c>
      <c r="AV17" s="2">
        <v>50503.26</v>
      </c>
      <c r="AW17" s="2">
        <v>810</v>
      </c>
      <c r="AX17" s="2">
        <v>24223481.949999999</v>
      </c>
      <c r="AY17" s="2">
        <v>2</v>
      </c>
      <c r="AZ17" s="2">
        <v>0</v>
      </c>
      <c r="BA17" s="2">
        <v>4</v>
      </c>
      <c r="BB17" s="2">
        <v>41</v>
      </c>
      <c r="BC17" s="2" t="s">
        <v>189</v>
      </c>
      <c r="BD17" s="2" t="s">
        <v>119</v>
      </c>
      <c r="BE17" s="2">
        <v>388510</v>
      </c>
      <c r="BF17" s="2">
        <v>62.349699999999999</v>
      </c>
      <c r="BG17" s="2" t="s">
        <v>120</v>
      </c>
      <c r="BH17" s="2" t="s">
        <v>107</v>
      </c>
      <c r="BI17" s="2" t="s">
        <v>121</v>
      </c>
      <c r="BJ17" s="2" t="s">
        <v>107</v>
      </c>
      <c r="BK17" s="2" t="s">
        <v>121</v>
      </c>
      <c r="BL17" s="2" t="s">
        <v>112</v>
      </c>
      <c r="BM17" s="2" t="s">
        <v>122</v>
      </c>
      <c r="BN17" s="2" t="s">
        <v>164</v>
      </c>
      <c r="BO17" s="2" t="s">
        <v>121</v>
      </c>
      <c r="BP17" s="2" t="s">
        <v>107</v>
      </c>
      <c r="BQ17" s="2" t="s">
        <v>310</v>
      </c>
      <c r="BR17" s="2">
        <v>0</v>
      </c>
      <c r="BS17" s="2" t="s">
        <v>142</v>
      </c>
      <c r="BT17" s="2" t="s">
        <v>168</v>
      </c>
      <c r="BU17" s="2" t="s">
        <v>126</v>
      </c>
      <c r="BV17" s="2" t="s">
        <v>311</v>
      </c>
      <c r="BW17" s="2" t="s">
        <v>167</v>
      </c>
      <c r="BX17" s="2" t="s">
        <v>168</v>
      </c>
      <c r="BY17" s="2" t="s">
        <v>193</v>
      </c>
      <c r="BZ17" s="2"/>
      <c r="CA17" s="2" t="s">
        <v>217</v>
      </c>
      <c r="CB17" s="2" t="s">
        <v>195</v>
      </c>
      <c r="CC17" s="2" t="s">
        <v>242</v>
      </c>
      <c r="CD17" s="2" t="s">
        <v>176</v>
      </c>
      <c r="CE17" s="2"/>
      <c r="CF17" s="2"/>
      <c r="CG17" s="2"/>
      <c r="CH17" s="2"/>
      <c r="CI17" s="2"/>
      <c r="CJ17" s="2"/>
      <c r="CK17" s="2"/>
      <c r="CL17" s="2">
        <v>4</v>
      </c>
      <c r="CM17" s="2" t="s">
        <v>140</v>
      </c>
      <c r="CN17" s="2" t="s">
        <v>141</v>
      </c>
      <c r="CO17" s="2">
        <v>0</v>
      </c>
      <c r="CP17" s="2"/>
      <c r="CQ17" s="2" t="s">
        <v>142</v>
      </c>
      <c r="CR17" s="2" t="s">
        <v>143</v>
      </c>
      <c r="CS17" s="2" t="s">
        <v>144</v>
      </c>
      <c r="CT17" s="2" t="s">
        <v>197</v>
      </c>
    </row>
    <row r="18" spans="1:98" x14ac:dyDescent="0.25">
      <c r="A18" s="2" t="s">
        <v>299</v>
      </c>
      <c r="B18" s="2">
        <v>1</v>
      </c>
      <c r="C18" s="2" t="s">
        <v>176</v>
      </c>
      <c r="D18" s="2" t="s">
        <v>100</v>
      </c>
      <c r="E18" s="2" t="s">
        <v>300</v>
      </c>
      <c r="F18" s="2" t="s">
        <v>100</v>
      </c>
      <c r="G18" s="2" t="s">
        <v>103</v>
      </c>
      <c r="H18" s="2" t="s">
        <v>104</v>
      </c>
      <c r="I18" s="2" t="s">
        <v>301</v>
      </c>
      <c r="J18" s="2" t="s">
        <v>302</v>
      </c>
      <c r="K18" s="2" t="s">
        <v>107</v>
      </c>
      <c r="L18" s="2" t="s">
        <v>303</v>
      </c>
      <c r="M18" s="2" t="s">
        <v>304</v>
      </c>
      <c r="N18" s="2" t="s">
        <v>305</v>
      </c>
      <c r="O18" s="2" t="s">
        <v>306</v>
      </c>
      <c r="P18" s="2" t="s">
        <v>112</v>
      </c>
      <c r="Q18" s="2" t="s">
        <v>307</v>
      </c>
      <c r="R18" s="2" t="s">
        <v>292</v>
      </c>
      <c r="S18" s="2" t="s">
        <v>303</v>
      </c>
      <c r="T18" s="2" t="s">
        <v>304</v>
      </c>
      <c r="U18" s="2" t="s">
        <v>305</v>
      </c>
      <c r="V18" s="2" t="s">
        <v>306</v>
      </c>
      <c r="W18" s="2" t="s">
        <v>112</v>
      </c>
      <c r="X18" s="2" t="s">
        <v>307</v>
      </c>
      <c r="Y18" s="2" t="s">
        <v>292</v>
      </c>
      <c r="Z18" s="2" t="s">
        <v>303</v>
      </c>
      <c r="AA18" s="2" t="s">
        <v>304</v>
      </c>
      <c r="AB18" s="2" t="s">
        <v>306</v>
      </c>
      <c r="AC18" s="2" t="s">
        <v>112</v>
      </c>
      <c r="AD18" s="2" t="str">
        <f t="shared" si="0"/>
        <v>142279, MOSCOW REGION, Serpukhov District, working village Obolensky, PROMZO</v>
      </c>
      <c r="AE18" s="2" t="s">
        <v>292</v>
      </c>
      <c r="AF18" s="2" t="s">
        <v>312</v>
      </c>
      <c r="AG18" s="2" t="s">
        <v>313</v>
      </c>
      <c r="AH18" s="2" t="s">
        <v>314</v>
      </c>
      <c r="AI18" s="2" t="s">
        <v>315</v>
      </c>
      <c r="AJ18" s="2">
        <v>5000</v>
      </c>
      <c r="AK18" s="2">
        <v>6000</v>
      </c>
      <c r="AL18" s="2">
        <v>20</v>
      </c>
      <c r="AM18" s="2">
        <v>0</v>
      </c>
      <c r="AN18" s="2">
        <v>0</v>
      </c>
      <c r="AO18" s="2"/>
      <c r="AP18" s="2">
        <v>0</v>
      </c>
      <c r="AQ18" s="2"/>
      <c r="AR18" s="2"/>
      <c r="AS18" s="2">
        <v>59.8</v>
      </c>
      <c r="AT18" s="2">
        <v>299000</v>
      </c>
      <c r="AU18" s="2">
        <v>18642560</v>
      </c>
      <c r="AV18" s="2">
        <v>18642560.300000001</v>
      </c>
      <c r="AW18" s="2">
        <v>299000</v>
      </c>
      <c r="AX18" s="2">
        <v>24223481.949999999</v>
      </c>
      <c r="AY18" s="2">
        <v>2</v>
      </c>
      <c r="AZ18" s="2">
        <v>0</v>
      </c>
      <c r="BA18" s="2">
        <v>4</v>
      </c>
      <c r="BB18" s="2">
        <v>41</v>
      </c>
      <c r="BC18" s="2" t="s">
        <v>189</v>
      </c>
      <c r="BD18" s="2" t="s">
        <v>119</v>
      </c>
      <c r="BE18" s="2">
        <v>388510</v>
      </c>
      <c r="BF18" s="2">
        <v>62.349699999999999</v>
      </c>
      <c r="BG18" s="2" t="s">
        <v>120</v>
      </c>
      <c r="BH18" s="2" t="s">
        <v>107</v>
      </c>
      <c r="BI18" s="2" t="s">
        <v>121</v>
      </c>
      <c r="BJ18" s="2" t="s">
        <v>107</v>
      </c>
      <c r="BK18" s="2" t="s">
        <v>121</v>
      </c>
      <c r="BL18" s="2" t="s">
        <v>112</v>
      </c>
      <c r="BM18" s="2" t="s">
        <v>122</v>
      </c>
      <c r="BN18" s="2" t="s">
        <v>164</v>
      </c>
      <c r="BO18" s="2" t="s">
        <v>121</v>
      </c>
      <c r="BP18" s="2" t="s">
        <v>107</v>
      </c>
      <c r="BQ18" s="2" t="s">
        <v>310</v>
      </c>
      <c r="BR18" s="2">
        <v>0</v>
      </c>
      <c r="BS18" s="2" t="s">
        <v>142</v>
      </c>
      <c r="BT18" s="2" t="s">
        <v>168</v>
      </c>
      <c r="BU18" s="2" t="s">
        <v>126</v>
      </c>
      <c r="BV18" s="2" t="s">
        <v>311</v>
      </c>
      <c r="BW18" s="2" t="s">
        <v>167</v>
      </c>
      <c r="BX18" s="2" t="s">
        <v>168</v>
      </c>
      <c r="BY18" s="2" t="s">
        <v>193</v>
      </c>
      <c r="BZ18" s="2"/>
      <c r="CA18" s="2" t="s">
        <v>217</v>
      </c>
      <c r="CB18" s="2" t="s">
        <v>195</v>
      </c>
      <c r="CC18" s="2" t="s">
        <v>242</v>
      </c>
      <c r="CD18" s="2" t="s">
        <v>176</v>
      </c>
      <c r="CE18" s="2"/>
      <c r="CF18" s="2"/>
      <c r="CG18" s="2"/>
      <c r="CH18" s="2"/>
      <c r="CI18" s="2"/>
      <c r="CJ18" s="2"/>
      <c r="CK18" s="2"/>
      <c r="CL18" s="2">
        <v>1</v>
      </c>
      <c r="CM18" s="2" t="s">
        <v>226</v>
      </c>
      <c r="CN18" s="2" t="s">
        <v>141</v>
      </c>
      <c r="CO18" s="2">
        <v>0</v>
      </c>
      <c r="CP18" s="2"/>
      <c r="CQ18" s="2" t="s">
        <v>142</v>
      </c>
      <c r="CR18" s="2" t="s">
        <v>143</v>
      </c>
      <c r="CS18" s="2" t="s">
        <v>144</v>
      </c>
      <c r="CT18" s="2" t="s">
        <v>197</v>
      </c>
    </row>
    <row r="19" spans="1:98" x14ac:dyDescent="0.25">
      <c r="A19" s="2" t="s">
        <v>299</v>
      </c>
      <c r="B19" s="2">
        <v>1</v>
      </c>
      <c r="C19" s="2" t="s">
        <v>176</v>
      </c>
      <c r="D19" s="2" t="s">
        <v>100</v>
      </c>
      <c r="E19" s="2" t="s">
        <v>300</v>
      </c>
      <c r="F19" s="2" t="s">
        <v>100</v>
      </c>
      <c r="G19" s="2" t="s">
        <v>103</v>
      </c>
      <c r="H19" s="2" t="s">
        <v>104</v>
      </c>
      <c r="I19" s="2" t="s">
        <v>301</v>
      </c>
      <c r="J19" s="2" t="s">
        <v>302</v>
      </c>
      <c r="K19" s="2" t="s">
        <v>107</v>
      </c>
      <c r="L19" s="2" t="s">
        <v>303</v>
      </c>
      <c r="M19" s="2" t="s">
        <v>304</v>
      </c>
      <c r="N19" s="2" t="s">
        <v>305</v>
      </c>
      <c r="O19" s="2" t="s">
        <v>306</v>
      </c>
      <c r="P19" s="2" t="s">
        <v>112</v>
      </c>
      <c r="Q19" s="2" t="s">
        <v>307</v>
      </c>
      <c r="R19" s="2" t="s">
        <v>292</v>
      </c>
      <c r="S19" s="2" t="s">
        <v>303</v>
      </c>
      <c r="T19" s="2" t="s">
        <v>304</v>
      </c>
      <c r="U19" s="2" t="s">
        <v>305</v>
      </c>
      <c r="V19" s="2" t="s">
        <v>306</v>
      </c>
      <c r="W19" s="2" t="s">
        <v>112</v>
      </c>
      <c r="X19" s="2" t="s">
        <v>307</v>
      </c>
      <c r="Y19" s="2" t="s">
        <v>292</v>
      </c>
      <c r="Z19" s="2" t="s">
        <v>303</v>
      </c>
      <c r="AA19" s="2" t="s">
        <v>304</v>
      </c>
      <c r="AB19" s="2" t="s">
        <v>306</v>
      </c>
      <c r="AC19" s="2" t="s">
        <v>112</v>
      </c>
      <c r="AD19" s="2" t="str">
        <f t="shared" si="0"/>
        <v>142279, MOSCOW REGION, Serpukhov District, working village Obolensky, PROMZO</v>
      </c>
      <c r="AE19" s="2" t="s">
        <v>292</v>
      </c>
      <c r="AF19" s="2" t="s">
        <v>312</v>
      </c>
      <c r="AG19" s="2" t="s">
        <v>316</v>
      </c>
      <c r="AH19" s="2" t="s">
        <v>317</v>
      </c>
      <c r="AI19" s="2" t="s">
        <v>318</v>
      </c>
      <c r="AJ19" s="2">
        <v>1000</v>
      </c>
      <c r="AK19" s="2">
        <v>1117</v>
      </c>
      <c r="AL19" s="2">
        <v>4</v>
      </c>
      <c r="AM19" s="2">
        <v>0</v>
      </c>
      <c r="AN19" s="2">
        <v>0</v>
      </c>
      <c r="AO19" s="2"/>
      <c r="AP19" s="2">
        <v>0</v>
      </c>
      <c r="AQ19" s="2"/>
      <c r="AR19" s="2"/>
      <c r="AS19" s="2">
        <v>33.5</v>
      </c>
      <c r="AT19" s="2">
        <v>33500</v>
      </c>
      <c r="AU19" s="2">
        <v>2088715</v>
      </c>
      <c r="AV19" s="2">
        <v>2088714.95</v>
      </c>
      <c r="AW19" s="2">
        <v>33500</v>
      </c>
      <c r="AX19" s="2">
        <v>24223481.949999999</v>
      </c>
      <c r="AY19" s="2">
        <v>2</v>
      </c>
      <c r="AZ19" s="2">
        <v>0</v>
      </c>
      <c r="BA19" s="2">
        <v>4</v>
      </c>
      <c r="BB19" s="2">
        <v>41</v>
      </c>
      <c r="BC19" s="2" t="s">
        <v>189</v>
      </c>
      <c r="BD19" s="2" t="s">
        <v>119</v>
      </c>
      <c r="BE19" s="2">
        <v>388510</v>
      </c>
      <c r="BF19" s="2">
        <v>62.349699999999999</v>
      </c>
      <c r="BG19" s="2" t="s">
        <v>120</v>
      </c>
      <c r="BH19" s="2" t="s">
        <v>107</v>
      </c>
      <c r="BI19" s="2" t="s">
        <v>121</v>
      </c>
      <c r="BJ19" s="2" t="s">
        <v>107</v>
      </c>
      <c r="BK19" s="2" t="s">
        <v>121</v>
      </c>
      <c r="BL19" s="2" t="s">
        <v>112</v>
      </c>
      <c r="BM19" s="2" t="s">
        <v>122</v>
      </c>
      <c r="BN19" s="2" t="s">
        <v>164</v>
      </c>
      <c r="BO19" s="2" t="s">
        <v>121</v>
      </c>
      <c r="BP19" s="2" t="s">
        <v>107</v>
      </c>
      <c r="BQ19" s="2" t="s">
        <v>310</v>
      </c>
      <c r="BR19" s="2">
        <v>0</v>
      </c>
      <c r="BS19" s="2" t="s">
        <v>142</v>
      </c>
      <c r="BT19" s="2" t="s">
        <v>168</v>
      </c>
      <c r="BU19" s="2" t="s">
        <v>126</v>
      </c>
      <c r="BV19" s="2" t="s">
        <v>311</v>
      </c>
      <c r="BW19" s="2" t="s">
        <v>167</v>
      </c>
      <c r="BX19" s="2" t="s">
        <v>168</v>
      </c>
      <c r="BY19" s="2" t="s">
        <v>193</v>
      </c>
      <c r="BZ19" s="2"/>
      <c r="CA19" s="2" t="s">
        <v>217</v>
      </c>
      <c r="CB19" s="2" t="s">
        <v>195</v>
      </c>
      <c r="CC19" s="2" t="s">
        <v>242</v>
      </c>
      <c r="CD19" s="2" t="s">
        <v>176</v>
      </c>
      <c r="CE19" s="2"/>
      <c r="CF19" s="2"/>
      <c r="CG19" s="2"/>
      <c r="CH19" s="2"/>
      <c r="CI19" s="2"/>
      <c r="CJ19" s="2"/>
      <c r="CK19" s="2"/>
      <c r="CL19" s="2">
        <v>2</v>
      </c>
      <c r="CM19" s="2" t="s">
        <v>226</v>
      </c>
      <c r="CN19" s="2" t="s">
        <v>141</v>
      </c>
      <c r="CO19" s="2">
        <v>0</v>
      </c>
      <c r="CP19" s="2"/>
      <c r="CQ19" s="2" t="s">
        <v>142</v>
      </c>
      <c r="CR19" s="2" t="s">
        <v>143</v>
      </c>
      <c r="CS19" s="2" t="s">
        <v>144</v>
      </c>
      <c r="CT19" s="2" t="s">
        <v>197</v>
      </c>
    </row>
    <row r="20" spans="1:98" x14ac:dyDescent="0.25">
      <c r="A20" s="2" t="s">
        <v>299</v>
      </c>
      <c r="B20" s="2">
        <v>1</v>
      </c>
      <c r="C20" s="2" t="s">
        <v>176</v>
      </c>
      <c r="D20" s="2" t="s">
        <v>100</v>
      </c>
      <c r="E20" s="2" t="s">
        <v>300</v>
      </c>
      <c r="F20" s="2" t="s">
        <v>100</v>
      </c>
      <c r="G20" s="2" t="s">
        <v>103</v>
      </c>
      <c r="H20" s="2" t="s">
        <v>104</v>
      </c>
      <c r="I20" s="2" t="s">
        <v>301</v>
      </c>
      <c r="J20" s="2" t="s">
        <v>302</v>
      </c>
      <c r="K20" s="2" t="s">
        <v>107</v>
      </c>
      <c r="L20" s="2" t="s">
        <v>303</v>
      </c>
      <c r="M20" s="2" t="s">
        <v>304</v>
      </c>
      <c r="N20" s="2" t="s">
        <v>305</v>
      </c>
      <c r="O20" s="2" t="s">
        <v>306</v>
      </c>
      <c r="P20" s="2" t="s">
        <v>112</v>
      </c>
      <c r="Q20" s="2" t="s">
        <v>307</v>
      </c>
      <c r="R20" s="2" t="s">
        <v>292</v>
      </c>
      <c r="S20" s="2" t="s">
        <v>303</v>
      </c>
      <c r="T20" s="2" t="s">
        <v>304</v>
      </c>
      <c r="U20" s="2" t="s">
        <v>305</v>
      </c>
      <c r="V20" s="2" t="s">
        <v>306</v>
      </c>
      <c r="W20" s="2" t="s">
        <v>112</v>
      </c>
      <c r="X20" s="2" t="s">
        <v>307</v>
      </c>
      <c r="Y20" s="2" t="s">
        <v>292</v>
      </c>
      <c r="Z20" s="2" t="s">
        <v>303</v>
      </c>
      <c r="AA20" s="2" t="s">
        <v>304</v>
      </c>
      <c r="AB20" s="2" t="s">
        <v>306</v>
      </c>
      <c r="AC20" s="2" t="s">
        <v>112</v>
      </c>
      <c r="AD20" s="2" t="str">
        <f t="shared" si="0"/>
        <v>142279, MOSCOW REGION, Serpukhov District, working village Obolensky, PROMZO</v>
      </c>
      <c r="AE20" s="2" t="s">
        <v>292</v>
      </c>
      <c r="AF20" s="2" t="s">
        <v>319</v>
      </c>
      <c r="AG20" s="2" t="s">
        <v>254</v>
      </c>
      <c r="AH20" s="2" t="s">
        <v>320</v>
      </c>
      <c r="AI20" s="2" t="s">
        <v>321</v>
      </c>
      <c r="AJ20" s="2">
        <v>160</v>
      </c>
      <c r="AK20" s="2">
        <v>219.9</v>
      </c>
      <c r="AL20" s="2">
        <v>16</v>
      </c>
      <c r="AM20" s="2">
        <v>0</v>
      </c>
      <c r="AN20" s="2">
        <v>0</v>
      </c>
      <c r="AO20" s="2"/>
      <c r="AP20" s="2">
        <v>0</v>
      </c>
      <c r="AQ20" s="2"/>
      <c r="AR20" s="2"/>
      <c r="AS20" s="2">
        <v>345</v>
      </c>
      <c r="AT20" s="2">
        <v>55200</v>
      </c>
      <c r="AU20" s="2">
        <v>3441703</v>
      </c>
      <c r="AV20" s="2">
        <v>3441703.44</v>
      </c>
      <c r="AW20" s="2">
        <v>55200</v>
      </c>
      <c r="AX20" s="2">
        <v>24223481.949999999</v>
      </c>
      <c r="AY20" s="2">
        <v>2</v>
      </c>
      <c r="AZ20" s="2">
        <v>0</v>
      </c>
      <c r="BA20" s="2">
        <v>4</v>
      </c>
      <c r="BB20" s="2">
        <v>41</v>
      </c>
      <c r="BC20" s="2" t="s">
        <v>189</v>
      </c>
      <c r="BD20" s="2" t="s">
        <v>119</v>
      </c>
      <c r="BE20" s="2">
        <v>388510</v>
      </c>
      <c r="BF20" s="2">
        <v>62.349699999999999</v>
      </c>
      <c r="BG20" s="2" t="s">
        <v>120</v>
      </c>
      <c r="BH20" s="2" t="s">
        <v>107</v>
      </c>
      <c r="BI20" s="2" t="s">
        <v>121</v>
      </c>
      <c r="BJ20" s="2" t="s">
        <v>107</v>
      </c>
      <c r="BK20" s="2" t="s">
        <v>121</v>
      </c>
      <c r="BL20" s="2" t="s">
        <v>112</v>
      </c>
      <c r="BM20" s="2" t="s">
        <v>122</v>
      </c>
      <c r="BN20" s="2" t="s">
        <v>164</v>
      </c>
      <c r="BO20" s="2" t="s">
        <v>121</v>
      </c>
      <c r="BP20" s="2" t="s">
        <v>107</v>
      </c>
      <c r="BQ20" s="2" t="s">
        <v>310</v>
      </c>
      <c r="BR20" s="2">
        <v>0</v>
      </c>
      <c r="BS20" s="2" t="s">
        <v>142</v>
      </c>
      <c r="BT20" s="2" t="s">
        <v>168</v>
      </c>
      <c r="BU20" s="2" t="s">
        <v>126</v>
      </c>
      <c r="BV20" s="2" t="s">
        <v>311</v>
      </c>
      <c r="BW20" s="2" t="s">
        <v>167</v>
      </c>
      <c r="BX20" s="2" t="s">
        <v>168</v>
      </c>
      <c r="BY20" s="2" t="s">
        <v>193</v>
      </c>
      <c r="BZ20" s="2"/>
      <c r="CA20" s="2" t="s">
        <v>217</v>
      </c>
      <c r="CB20" s="2" t="s">
        <v>195</v>
      </c>
      <c r="CC20" s="2" t="s">
        <v>242</v>
      </c>
      <c r="CD20" s="2" t="s">
        <v>176</v>
      </c>
      <c r="CE20" s="2"/>
      <c r="CF20" s="2"/>
      <c r="CG20" s="2"/>
      <c r="CH20" s="2"/>
      <c r="CI20" s="2"/>
      <c r="CJ20" s="2"/>
      <c r="CK20" s="2"/>
      <c r="CL20" s="2">
        <v>3</v>
      </c>
      <c r="CM20" s="2" t="s">
        <v>226</v>
      </c>
      <c r="CN20" s="2" t="s">
        <v>141</v>
      </c>
      <c r="CO20" s="2">
        <v>0</v>
      </c>
      <c r="CP20" s="2"/>
      <c r="CQ20" s="2" t="s">
        <v>142</v>
      </c>
      <c r="CR20" s="2" t="s">
        <v>143</v>
      </c>
      <c r="CS20" s="2" t="s">
        <v>144</v>
      </c>
      <c r="CT20" s="2" t="s">
        <v>197</v>
      </c>
    </row>
    <row r="21" spans="1:98" x14ac:dyDescent="0.25">
      <c r="A21" s="2" t="s">
        <v>322</v>
      </c>
      <c r="B21" s="2">
        <v>1</v>
      </c>
      <c r="C21" s="2" t="s">
        <v>323</v>
      </c>
      <c r="D21" s="2" t="s">
        <v>100</v>
      </c>
      <c r="E21" s="2" t="s">
        <v>324</v>
      </c>
      <c r="F21" s="2" t="s">
        <v>100</v>
      </c>
      <c r="G21" s="2" t="s">
        <v>103</v>
      </c>
      <c r="H21" s="2" t="s">
        <v>104</v>
      </c>
      <c r="I21" s="2" t="s">
        <v>325</v>
      </c>
      <c r="J21" s="2" t="s">
        <v>326</v>
      </c>
      <c r="K21" s="2" t="s">
        <v>107</v>
      </c>
      <c r="L21" s="2" t="s">
        <v>327</v>
      </c>
      <c r="M21" s="2" t="s">
        <v>328</v>
      </c>
      <c r="N21" s="2" t="s">
        <v>329</v>
      </c>
      <c r="O21" s="2" t="s">
        <v>330</v>
      </c>
      <c r="P21" s="2" t="s">
        <v>112</v>
      </c>
      <c r="Q21" s="2" t="s">
        <v>331</v>
      </c>
      <c r="R21" s="2" t="s">
        <v>157</v>
      </c>
      <c r="S21" s="2" t="s">
        <v>327</v>
      </c>
      <c r="T21" s="2" t="s">
        <v>328</v>
      </c>
      <c r="U21" s="2" t="s">
        <v>329</v>
      </c>
      <c r="V21" s="2" t="s">
        <v>330</v>
      </c>
      <c r="W21" s="2" t="s">
        <v>112</v>
      </c>
      <c r="X21" s="2" t="s">
        <v>331</v>
      </c>
      <c r="Y21" s="2" t="s">
        <v>157</v>
      </c>
      <c r="Z21" s="2" t="s">
        <v>327</v>
      </c>
      <c r="AA21" s="2" t="s">
        <v>328</v>
      </c>
      <c r="AB21" s="2" t="s">
        <v>330</v>
      </c>
      <c r="AC21" s="2" t="s">
        <v>112</v>
      </c>
      <c r="AD21" s="2" t="str">
        <f t="shared" si="0"/>
        <v>107023,., MOSCOW, per. Drums, E.3</v>
      </c>
      <c r="AE21" s="2" t="s">
        <v>157</v>
      </c>
      <c r="AF21" s="2" t="s">
        <v>332</v>
      </c>
      <c r="AG21" s="2" t="s">
        <v>254</v>
      </c>
      <c r="AH21" s="2" t="s">
        <v>333</v>
      </c>
      <c r="AI21" s="2" t="s">
        <v>332</v>
      </c>
      <c r="AJ21" s="2">
        <v>72</v>
      </c>
      <c r="AK21" s="2">
        <v>92</v>
      </c>
      <c r="AL21" s="2">
        <v>5</v>
      </c>
      <c r="AM21" s="2">
        <v>0</v>
      </c>
      <c r="AN21" s="2">
        <v>0</v>
      </c>
      <c r="AO21" s="2"/>
      <c r="AP21" s="2">
        <v>0</v>
      </c>
      <c r="AQ21" s="2"/>
      <c r="AR21" s="2"/>
      <c r="AS21" s="2">
        <v>4417.34</v>
      </c>
      <c r="AT21" s="2">
        <v>19830240</v>
      </c>
      <c r="AU21" s="2">
        <v>19830240</v>
      </c>
      <c r="AV21" s="2">
        <v>19830240</v>
      </c>
      <c r="AW21" s="2">
        <v>318048.68</v>
      </c>
      <c r="AX21" s="2">
        <v>19830240</v>
      </c>
      <c r="AY21" s="2">
        <v>1</v>
      </c>
      <c r="AZ21" s="2">
        <v>0</v>
      </c>
      <c r="BA21" s="2">
        <v>1</v>
      </c>
      <c r="BB21" s="2">
        <v>5</v>
      </c>
      <c r="BC21" s="2" t="s">
        <v>189</v>
      </c>
      <c r="BD21" s="2" t="s">
        <v>334</v>
      </c>
      <c r="BE21" s="2">
        <v>19830240</v>
      </c>
      <c r="BF21" s="2">
        <v>0</v>
      </c>
      <c r="BG21" s="2"/>
      <c r="BH21" s="2" t="s">
        <v>273</v>
      </c>
      <c r="BI21" s="2" t="s">
        <v>121</v>
      </c>
      <c r="BJ21" s="2" t="s">
        <v>107</v>
      </c>
      <c r="BK21" s="2" t="s">
        <v>121</v>
      </c>
      <c r="BL21" s="2" t="s">
        <v>112</v>
      </c>
      <c r="BM21" s="2" t="s">
        <v>122</v>
      </c>
      <c r="BN21" s="2" t="s">
        <v>164</v>
      </c>
      <c r="BO21" s="2" t="s">
        <v>121</v>
      </c>
      <c r="BP21" s="2" t="s">
        <v>107</v>
      </c>
      <c r="BQ21" s="2" t="s">
        <v>335</v>
      </c>
      <c r="BR21" s="2">
        <v>0</v>
      </c>
      <c r="BS21" s="2" t="s">
        <v>142</v>
      </c>
      <c r="BT21" s="2" t="s">
        <v>125</v>
      </c>
      <c r="BU21" s="2" t="s">
        <v>126</v>
      </c>
      <c r="BV21" s="2" t="s">
        <v>336</v>
      </c>
      <c r="BW21" s="2" t="s">
        <v>167</v>
      </c>
      <c r="BX21" s="2" t="s">
        <v>168</v>
      </c>
      <c r="BY21" s="2" t="s">
        <v>193</v>
      </c>
      <c r="BZ21" s="2"/>
      <c r="CA21" s="2" t="s">
        <v>217</v>
      </c>
      <c r="CB21" s="2" t="s">
        <v>195</v>
      </c>
      <c r="CC21" s="2" t="s">
        <v>242</v>
      </c>
      <c r="CD21" s="2" t="s">
        <v>323</v>
      </c>
      <c r="CE21" s="2" t="s">
        <v>337</v>
      </c>
      <c r="CF21" s="2" t="s">
        <v>338</v>
      </c>
      <c r="CG21" s="2" t="s">
        <v>339</v>
      </c>
      <c r="CH21" s="2" t="s">
        <v>340</v>
      </c>
      <c r="CI21" s="2" t="s">
        <v>341</v>
      </c>
      <c r="CJ21" s="2" t="s">
        <v>342</v>
      </c>
      <c r="CK21" s="2" t="s">
        <v>343</v>
      </c>
      <c r="CL21" s="2">
        <v>1</v>
      </c>
      <c r="CM21" s="2" t="s">
        <v>226</v>
      </c>
      <c r="CN21" s="2" t="s">
        <v>141</v>
      </c>
      <c r="CO21" s="2">
        <v>0</v>
      </c>
      <c r="CP21" s="2"/>
      <c r="CQ21" s="2" t="s">
        <v>142</v>
      </c>
      <c r="CR21" s="2" t="s">
        <v>143</v>
      </c>
      <c r="CS21" s="2" t="s">
        <v>144</v>
      </c>
      <c r="CT21" s="2" t="s">
        <v>344</v>
      </c>
    </row>
    <row r="22" spans="1:98" x14ac:dyDescent="0.25">
      <c r="A22" s="2" t="s">
        <v>345</v>
      </c>
      <c r="B22" s="2">
        <v>1</v>
      </c>
      <c r="C22" s="2" t="s">
        <v>346</v>
      </c>
      <c r="D22" s="2" t="s">
        <v>100</v>
      </c>
      <c r="E22" s="2" t="s">
        <v>347</v>
      </c>
      <c r="F22" s="2" t="s">
        <v>100</v>
      </c>
      <c r="G22" s="2" t="s">
        <v>103</v>
      </c>
      <c r="H22" s="2" t="s">
        <v>104</v>
      </c>
      <c r="I22" s="2" t="s">
        <v>348</v>
      </c>
      <c r="J22" s="2" t="s">
        <v>349</v>
      </c>
      <c r="K22" s="2" t="s">
        <v>350</v>
      </c>
      <c r="L22" s="2" t="s">
        <v>351</v>
      </c>
      <c r="M22" s="2" t="s">
        <v>352</v>
      </c>
      <c r="N22" s="2" t="s">
        <v>266</v>
      </c>
      <c r="O22" s="2" t="s">
        <v>353</v>
      </c>
      <c r="P22" s="2" t="s">
        <v>112</v>
      </c>
      <c r="Q22" s="2" t="s">
        <v>354</v>
      </c>
      <c r="R22" s="2" t="s">
        <v>157</v>
      </c>
      <c r="S22" s="2" t="s">
        <v>351</v>
      </c>
      <c r="T22" s="2" t="s">
        <v>352</v>
      </c>
      <c r="U22" s="2" t="s">
        <v>266</v>
      </c>
      <c r="V22" s="2" t="s">
        <v>353</v>
      </c>
      <c r="W22" s="2" t="s">
        <v>112</v>
      </c>
      <c r="X22" s="2" t="s">
        <v>354</v>
      </c>
      <c r="Y22" s="2" t="s">
        <v>157</v>
      </c>
      <c r="Z22" s="2" t="s">
        <v>351</v>
      </c>
      <c r="AA22" s="2" t="s">
        <v>352</v>
      </c>
      <c r="AB22" s="2" t="s">
        <v>353</v>
      </c>
      <c r="AC22" s="2" t="s">
        <v>112</v>
      </c>
      <c r="AD22" s="2" t="str">
        <f t="shared" si="0"/>
        <v>115054,, Moscow, UL.VALOVAYA, 35</v>
      </c>
      <c r="AE22" s="2" t="s">
        <v>157</v>
      </c>
      <c r="AF22" s="2" t="s">
        <v>355</v>
      </c>
      <c r="AG22" s="2" t="s">
        <v>356</v>
      </c>
      <c r="AH22" s="2" t="s">
        <v>357</v>
      </c>
      <c r="AI22" s="2" t="s">
        <v>358</v>
      </c>
      <c r="AJ22" s="2">
        <v>11645</v>
      </c>
      <c r="AK22" s="2">
        <v>12138.2</v>
      </c>
      <c r="AL22" s="2">
        <v>28</v>
      </c>
      <c r="AM22" s="2">
        <v>0</v>
      </c>
      <c r="AN22" s="2">
        <v>0</v>
      </c>
      <c r="AO22" s="2"/>
      <c r="AP22" s="2">
        <v>0</v>
      </c>
      <c r="AQ22" s="2"/>
      <c r="AR22" s="2"/>
      <c r="AS22" s="2">
        <v>32.08</v>
      </c>
      <c r="AT22" s="2">
        <v>23290000</v>
      </c>
      <c r="AU22" s="2">
        <v>23290000</v>
      </c>
      <c r="AV22" s="2">
        <v>23290000</v>
      </c>
      <c r="AW22" s="2">
        <v>373538.28</v>
      </c>
      <c r="AX22" s="2">
        <v>23290000</v>
      </c>
      <c r="AY22" s="2">
        <v>1</v>
      </c>
      <c r="AZ22" s="2">
        <v>0</v>
      </c>
      <c r="BA22" s="2">
        <v>1</v>
      </c>
      <c r="BB22" s="2">
        <v>28</v>
      </c>
      <c r="BC22" s="2" t="s">
        <v>162</v>
      </c>
      <c r="BD22" s="2" t="s">
        <v>334</v>
      </c>
      <c r="BE22" s="2">
        <v>23290000</v>
      </c>
      <c r="BF22" s="2">
        <v>0</v>
      </c>
      <c r="BG22" s="2"/>
      <c r="BH22" s="2" t="s">
        <v>180</v>
      </c>
      <c r="BI22" s="2" t="s">
        <v>359</v>
      </c>
      <c r="BJ22" s="2" t="s">
        <v>350</v>
      </c>
      <c r="BK22" s="2" t="s">
        <v>359</v>
      </c>
      <c r="BL22" s="2" t="s">
        <v>112</v>
      </c>
      <c r="BM22" s="2" t="s">
        <v>122</v>
      </c>
      <c r="BN22" s="2" t="s">
        <v>360</v>
      </c>
      <c r="BO22" s="2" t="s">
        <v>359</v>
      </c>
      <c r="BP22" s="2" t="s">
        <v>350</v>
      </c>
      <c r="BQ22" s="2" t="s">
        <v>361</v>
      </c>
      <c r="BR22" s="2">
        <v>2</v>
      </c>
      <c r="BS22" s="2" t="s">
        <v>142</v>
      </c>
      <c r="BT22" s="2" t="s">
        <v>125</v>
      </c>
      <c r="BU22" s="2" t="s">
        <v>126</v>
      </c>
      <c r="BV22" s="2" t="s">
        <v>362</v>
      </c>
      <c r="BW22" s="2" t="s">
        <v>363</v>
      </c>
      <c r="BX22" s="2"/>
      <c r="BY22" s="2"/>
      <c r="BZ22" s="2"/>
      <c r="CA22" s="2" t="s">
        <v>364</v>
      </c>
      <c r="CB22" s="2" t="s">
        <v>365</v>
      </c>
      <c r="CC22" s="2" t="s">
        <v>366</v>
      </c>
      <c r="CD22" s="2" t="s">
        <v>346</v>
      </c>
      <c r="CE22" s="2"/>
      <c r="CF22" s="2"/>
      <c r="CG22" s="2"/>
      <c r="CH22" s="2"/>
      <c r="CI22" s="2"/>
      <c r="CJ22" s="2"/>
      <c r="CK22" s="2"/>
      <c r="CL22" s="2">
        <v>1</v>
      </c>
      <c r="CM22" s="2" t="s">
        <v>226</v>
      </c>
      <c r="CN22" s="2" t="s">
        <v>141</v>
      </c>
      <c r="CO22" s="2">
        <v>0</v>
      </c>
      <c r="CP22" s="2"/>
      <c r="CQ22" s="2" t="s">
        <v>142</v>
      </c>
      <c r="CR22" s="2" t="s">
        <v>143</v>
      </c>
      <c r="CS22" s="2" t="s">
        <v>144</v>
      </c>
      <c r="CT22" s="2" t="s">
        <v>367</v>
      </c>
    </row>
    <row r="23" spans="1:98" x14ac:dyDescent="0.25">
      <c r="A23" s="2" t="s">
        <v>368</v>
      </c>
      <c r="B23" s="2">
        <v>1</v>
      </c>
      <c r="C23" s="2" t="s">
        <v>369</v>
      </c>
      <c r="D23" s="2" t="s">
        <v>100</v>
      </c>
      <c r="E23" s="2" t="s">
        <v>370</v>
      </c>
      <c r="F23" s="2" t="s">
        <v>100</v>
      </c>
      <c r="G23" s="2" t="s">
        <v>103</v>
      </c>
      <c r="H23" s="2" t="s">
        <v>104</v>
      </c>
      <c r="I23" s="2" t="s">
        <v>371</v>
      </c>
      <c r="J23" s="2" t="s">
        <v>372</v>
      </c>
      <c r="K23" s="2" t="s">
        <v>373</v>
      </c>
      <c r="L23" s="2" t="s">
        <v>374</v>
      </c>
      <c r="M23" s="2" t="s">
        <v>375</v>
      </c>
      <c r="N23" s="2" t="s">
        <v>376</v>
      </c>
      <c r="O23" s="2" t="s">
        <v>377</v>
      </c>
      <c r="P23" s="2" t="s">
        <v>112</v>
      </c>
      <c r="Q23" s="2" t="s">
        <v>378</v>
      </c>
      <c r="R23" s="2" t="s">
        <v>157</v>
      </c>
      <c r="S23" s="2" t="s">
        <v>374</v>
      </c>
      <c r="T23" s="2" t="s">
        <v>375</v>
      </c>
      <c r="U23" s="2" t="s">
        <v>376</v>
      </c>
      <c r="V23" s="2" t="s">
        <v>377</v>
      </c>
      <c r="W23" s="2" t="s">
        <v>112</v>
      </c>
      <c r="X23" s="2" t="s">
        <v>378</v>
      </c>
      <c r="Y23" s="2" t="s">
        <v>157</v>
      </c>
      <c r="Z23" s="2" t="s">
        <v>374</v>
      </c>
      <c r="AA23" s="2" t="s">
        <v>375</v>
      </c>
      <c r="AB23" s="2" t="s">
        <v>377</v>
      </c>
      <c r="AC23" s="2" t="s">
        <v>112</v>
      </c>
      <c r="AD23" s="2" t="str">
        <f t="shared" si="0"/>
        <v>115230,., G. MOSKVA, travel electrolyte, D. 3 PAGE. 2, room. 22</v>
      </c>
      <c r="AE23" s="2" t="s">
        <v>157</v>
      </c>
      <c r="AF23" s="2" t="s">
        <v>379</v>
      </c>
      <c r="AG23" s="2" t="s">
        <v>380</v>
      </c>
      <c r="AH23" s="2" t="s">
        <v>381</v>
      </c>
      <c r="AI23" s="2" t="s">
        <v>117</v>
      </c>
      <c r="AJ23" s="2">
        <v>10405.620000000001</v>
      </c>
      <c r="AK23" s="2">
        <v>10408.06</v>
      </c>
      <c r="AL23" s="2">
        <v>13</v>
      </c>
      <c r="AM23" s="2">
        <v>0</v>
      </c>
      <c r="AN23" s="2">
        <v>0</v>
      </c>
      <c r="AO23" s="2"/>
      <c r="AP23" s="2">
        <v>0</v>
      </c>
      <c r="AQ23" s="2"/>
      <c r="AR23" s="2"/>
      <c r="AS23" s="2">
        <v>7.26</v>
      </c>
      <c r="AT23" s="2">
        <v>64500</v>
      </c>
      <c r="AU23" s="2">
        <v>4713260</v>
      </c>
      <c r="AV23" s="2">
        <v>4713260.0999999996</v>
      </c>
      <c r="AW23" s="2">
        <v>75593.95</v>
      </c>
      <c r="AX23" s="2">
        <v>6282519.96</v>
      </c>
      <c r="AY23" s="2">
        <v>2</v>
      </c>
      <c r="AZ23" s="2">
        <v>0</v>
      </c>
      <c r="BA23" s="2">
        <v>3</v>
      </c>
      <c r="BB23" s="2">
        <v>16</v>
      </c>
      <c r="BC23" s="2" t="s">
        <v>189</v>
      </c>
      <c r="BD23" s="2" t="s">
        <v>190</v>
      </c>
      <c r="BE23" s="2">
        <v>85975</v>
      </c>
      <c r="BF23" s="2">
        <v>73.073800000000006</v>
      </c>
      <c r="BG23" s="2" t="s">
        <v>120</v>
      </c>
      <c r="BH23" s="2" t="s">
        <v>273</v>
      </c>
      <c r="BI23" s="2" t="s">
        <v>382</v>
      </c>
      <c r="BJ23" s="2" t="s">
        <v>373</v>
      </c>
      <c r="BK23" s="2" t="s">
        <v>383</v>
      </c>
      <c r="BL23" s="2" t="s">
        <v>112</v>
      </c>
      <c r="BM23" s="2" t="s">
        <v>122</v>
      </c>
      <c r="BN23" s="2" t="s">
        <v>164</v>
      </c>
      <c r="BO23" s="2" t="s">
        <v>121</v>
      </c>
      <c r="BP23" s="2" t="s">
        <v>107</v>
      </c>
      <c r="BQ23" s="2" t="s">
        <v>384</v>
      </c>
      <c r="BR23" s="2">
        <v>2</v>
      </c>
      <c r="BS23" s="2" t="s">
        <v>142</v>
      </c>
      <c r="BT23" s="2" t="s">
        <v>142</v>
      </c>
      <c r="BU23" s="2" t="s">
        <v>126</v>
      </c>
      <c r="BV23" s="2" t="s">
        <v>385</v>
      </c>
      <c r="BW23" s="2" t="s">
        <v>167</v>
      </c>
      <c r="BX23" s="2" t="s">
        <v>168</v>
      </c>
      <c r="BY23" s="2" t="s">
        <v>386</v>
      </c>
      <c r="BZ23" s="2"/>
      <c r="CA23" s="2" t="s">
        <v>130</v>
      </c>
      <c r="CB23" s="2" t="s">
        <v>387</v>
      </c>
      <c r="CC23" s="2" t="s">
        <v>388</v>
      </c>
      <c r="CD23" s="2" t="s">
        <v>369</v>
      </c>
      <c r="CE23" s="2" t="s">
        <v>389</v>
      </c>
      <c r="CF23" s="2" t="s">
        <v>390</v>
      </c>
      <c r="CG23" s="2" t="s">
        <v>391</v>
      </c>
      <c r="CH23" s="2" t="s">
        <v>392</v>
      </c>
      <c r="CI23" s="2" t="s">
        <v>393</v>
      </c>
      <c r="CJ23" s="2" t="s">
        <v>394</v>
      </c>
      <c r="CK23" s="2" t="s">
        <v>395</v>
      </c>
      <c r="CL23" s="2">
        <v>3</v>
      </c>
      <c r="CM23" s="2" t="s">
        <v>140</v>
      </c>
      <c r="CN23" s="2" t="s">
        <v>141</v>
      </c>
      <c r="CO23" s="2">
        <v>0</v>
      </c>
      <c r="CP23" s="2"/>
      <c r="CQ23" s="2" t="s">
        <v>142</v>
      </c>
      <c r="CR23" s="2" t="s">
        <v>143</v>
      </c>
      <c r="CS23" s="2" t="s">
        <v>144</v>
      </c>
      <c r="CT23" s="2" t="s">
        <v>396</v>
      </c>
    </row>
    <row r="24" spans="1:98" x14ac:dyDescent="0.25">
      <c r="A24" s="2" t="s">
        <v>368</v>
      </c>
      <c r="B24" s="2">
        <v>1</v>
      </c>
      <c r="C24" s="2" t="s">
        <v>369</v>
      </c>
      <c r="D24" s="2" t="s">
        <v>100</v>
      </c>
      <c r="E24" s="2" t="s">
        <v>370</v>
      </c>
      <c r="F24" s="2" t="s">
        <v>100</v>
      </c>
      <c r="G24" s="2" t="s">
        <v>103</v>
      </c>
      <c r="H24" s="2" t="s">
        <v>104</v>
      </c>
      <c r="I24" s="2" t="s">
        <v>371</v>
      </c>
      <c r="J24" s="2" t="s">
        <v>372</v>
      </c>
      <c r="K24" s="2" t="s">
        <v>373</v>
      </c>
      <c r="L24" s="2" t="s">
        <v>374</v>
      </c>
      <c r="M24" s="2" t="s">
        <v>375</v>
      </c>
      <c r="N24" s="2" t="s">
        <v>376</v>
      </c>
      <c r="O24" s="2" t="s">
        <v>377</v>
      </c>
      <c r="P24" s="2" t="s">
        <v>112</v>
      </c>
      <c r="Q24" s="2" t="s">
        <v>378</v>
      </c>
      <c r="R24" s="2" t="s">
        <v>157</v>
      </c>
      <c r="S24" s="2" t="s">
        <v>374</v>
      </c>
      <c r="T24" s="2" t="s">
        <v>375</v>
      </c>
      <c r="U24" s="2" t="s">
        <v>376</v>
      </c>
      <c r="V24" s="2" t="s">
        <v>377</v>
      </c>
      <c r="W24" s="2" t="s">
        <v>112</v>
      </c>
      <c r="X24" s="2" t="s">
        <v>378</v>
      </c>
      <c r="Y24" s="2" t="s">
        <v>157</v>
      </c>
      <c r="Z24" s="2" t="s">
        <v>374</v>
      </c>
      <c r="AA24" s="2" t="s">
        <v>375</v>
      </c>
      <c r="AB24" s="2" t="s">
        <v>377</v>
      </c>
      <c r="AC24" s="2" t="s">
        <v>112</v>
      </c>
      <c r="AD24" s="2" t="str">
        <f t="shared" si="0"/>
        <v>115230,., G. MOSKVA, travel electrolyte, D. 3 PAGE. 2, room. 22</v>
      </c>
      <c r="AE24" s="2" t="s">
        <v>157</v>
      </c>
      <c r="AF24" s="2" t="s">
        <v>397</v>
      </c>
      <c r="AG24" s="2" t="s">
        <v>398</v>
      </c>
      <c r="AH24" s="2" t="s">
        <v>399</v>
      </c>
      <c r="AI24" s="2" t="s">
        <v>117</v>
      </c>
      <c r="AJ24" s="2">
        <v>400</v>
      </c>
      <c r="AK24" s="2">
        <v>426.2</v>
      </c>
      <c r="AL24" s="2">
        <v>1</v>
      </c>
      <c r="AM24" s="2">
        <v>0</v>
      </c>
      <c r="AN24" s="2">
        <v>0</v>
      </c>
      <c r="AO24" s="2"/>
      <c r="AP24" s="2">
        <v>0</v>
      </c>
      <c r="AQ24" s="2"/>
      <c r="AR24" s="2"/>
      <c r="AS24" s="2">
        <v>29.3</v>
      </c>
      <c r="AT24" s="2">
        <v>10000</v>
      </c>
      <c r="AU24" s="2">
        <v>730738</v>
      </c>
      <c r="AV24" s="2">
        <v>730738</v>
      </c>
      <c r="AW24" s="2">
        <v>11719.99</v>
      </c>
      <c r="AX24" s="2">
        <v>6282519.96</v>
      </c>
      <c r="AY24" s="2">
        <v>2</v>
      </c>
      <c r="AZ24" s="2">
        <v>0</v>
      </c>
      <c r="BA24" s="2">
        <v>3</v>
      </c>
      <c r="BB24" s="2">
        <v>16</v>
      </c>
      <c r="BC24" s="2" t="s">
        <v>189</v>
      </c>
      <c r="BD24" s="2" t="s">
        <v>190</v>
      </c>
      <c r="BE24" s="2">
        <v>85975</v>
      </c>
      <c r="BF24" s="2">
        <v>73.073800000000006</v>
      </c>
      <c r="BG24" s="2" t="s">
        <v>120</v>
      </c>
      <c r="BH24" s="2" t="s">
        <v>273</v>
      </c>
      <c r="BI24" s="2" t="s">
        <v>382</v>
      </c>
      <c r="BJ24" s="2" t="s">
        <v>373</v>
      </c>
      <c r="BK24" s="2" t="s">
        <v>383</v>
      </c>
      <c r="BL24" s="2" t="s">
        <v>112</v>
      </c>
      <c r="BM24" s="2" t="s">
        <v>122</v>
      </c>
      <c r="BN24" s="2" t="s">
        <v>164</v>
      </c>
      <c r="BO24" s="2" t="s">
        <v>400</v>
      </c>
      <c r="BP24" s="2" t="s">
        <v>273</v>
      </c>
      <c r="BQ24" s="2" t="s">
        <v>384</v>
      </c>
      <c r="BR24" s="2">
        <v>2</v>
      </c>
      <c r="BS24" s="2" t="s">
        <v>142</v>
      </c>
      <c r="BT24" s="2" t="s">
        <v>142</v>
      </c>
      <c r="BU24" s="2" t="s">
        <v>126</v>
      </c>
      <c r="BV24" s="2" t="s">
        <v>385</v>
      </c>
      <c r="BW24" s="2" t="s">
        <v>167</v>
      </c>
      <c r="BX24" s="2" t="s">
        <v>168</v>
      </c>
      <c r="BY24" s="2" t="s">
        <v>386</v>
      </c>
      <c r="BZ24" s="2"/>
      <c r="CA24" s="2" t="s">
        <v>130</v>
      </c>
      <c r="CB24" s="2" t="s">
        <v>387</v>
      </c>
      <c r="CC24" s="2" t="s">
        <v>388</v>
      </c>
      <c r="CD24" s="2" t="s">
        <v>369</v>
      </c>
      <c r="CE24" s="2" t="s">
        <v>389</v>
      </c>
      <c r="CF24" s="2" t="s">
        <v>390</v>
      </c>
      <c r="CG24" s="2" t="s">
        <v>391</v>
      </c>
      <c r="CH24" s="2" t="s">
        <v>392</v>
      </c>
      <c r="CI24" s="2" t="s">
        <v>393</v>
      </c>
      <c r="CJ24" s="2" t="s">
        <v>394</v>
      </c>
      <c r="CK24" s="2" t="s">
        <v>395</v>
      </c>
      <c r="CL24" s="2">
        <v>1</v>
      </c>
      <c r="CM24" s="2" t="s">
        <v>140</v>
      </c>
      <c r="CN24" s="2" t="s">
        <v>141</v>
      </c>
      <c r="CO24" s="2">
        <v>0</v>
      </c>
      <c r="CP24" s="2"/>
      <c r="CQ24" s="2" t="s">
        <v>142</v>
      </c>
      <c r="CR24" s="2" t="s">
        <v>143</v>
      </c>
      <c r="CS24" s="2" t="s">
        <v>144</v>
      </c>
      <c r="CT24" s="2" t="s">
        <v>396</v>
      </c>
    </row>
    <row r="25" spans="1:98" x14ac:dyDescent="0.25">
      <c r="A25" s="2" t="s">
        <v>368</v>
      </c>
      <c r="B25" s="2">
        <v>1</v>
      </c>
      <c r="C25" s="2" t="s">
        <v>369</v>
      </c>
      <c r="D25" s="2" t="s">
        <v>100</v>
      </c>
      <c r="E25" s="2" t="s">
        <v>370</v>
      </c>
      <c r="F25" s="2" t="s">
        <v>100</v>
      </c>
      <c r="G25" s="2" t="s">
        <v>103</v>
      </c>
      <c r="H25" s="2" t="s">
        <v>104</v>
      </c>
      <c r="I25" s="2" t="s">
        <v>371</v>
      </c>
      <c r="J25" s="2" t="s">
        <v>372</v>
      </c>
      <c r="K25" s="2" t="s">
        <v>373</v>
      </c>
      <c r="L25" s="2" t="s">
        <v>374</v>
      </c>
      <c r="M25" s="2" t="s">
        <v>375</v>
      </c>
      <c r="N25" s="2" t="s">
        <v>376</v>
      </c>
      <c r="O25" s="2" t="s">
        <v>377</v>
      </c>
      <c r="P25" s="2" t="s">
        <v>112</v>
      </c>
      <c r="Q25" s="2" t="s">
        <v>378</v>
      </c>
      <c r="R25" s="2" t="s">
        <v>157</v>
      </c>
      <c r="S25" s="2" t="s">
        <v>374</v>
      </c>
      <c r="T25" s="2" t="s">
        <v>375</v>
      </c>
      <c r="U25" s="2" t="s">
        <v>376</v>
      </c>
      <c r="V25" s="2" t="s">
        <v>377</v>
      </c>
      <c r="W25" s="2" t="s">
        <v>112</v>
      </c>
      <c r="X25" s="2" t="s">
        <v>378</v>
      </c>
      <c r="Y25" s="2" t="s">
        <v>157</v>
      </c>
      <c r="Z25" s="2" t="s">
        <v>374</v>
      </c>
      <c r="AA25" s="2" t="s">
        <v>375</v>
      </c>
      <c r="AB25" s="2" t="s">
        <v>377</v>
      </c>
      <c r="AC25" s="2" t="s">
        <v>112</v>
      </c>
      <c r="AD25" s="2" t="str">
        <f t="shared" si="0"/>
        <v>115230,., G. MOSKVA, travel electrolyte, D. 3 PAGE. 2, room. 22</v>
      </c>
      <c r="AE25" s="2" t="s">
        <v>157</v>
      </c>
      <c r="AF25" s="2" t="s">
        <v>401</v>
      </c>
      <c r="AG25" s="2" t="s">
        <v>402</v>
      </c>
      <c r="AH25" s="2" t="s">
        <v>403</v>
      </c>
      <c r="AI25" s="2" t="s">
        <v>117</v>
      </c>
      <c r="AJ25" s="2">
        <v>79.83</v>
      </c>
      <c r="AK25" s="2">
        <v>82.564999999999998</v>
      </c>
      <c r="AL25" s="2">
        <v>2</v>
      </c>
      <c r="AM25" s="2">
        <v>0</v>
      </c>
      <c r="AN25" s="2">
        <v>0</v>
      </c>
      <c r="AO25" s="2"/>
      <c r="AP25" s="2">
        <v>0</v>
      </c>
      <c r="AQ25" s="2"/>
      <c r="AR25" s="2"/>
      <c r="AS25" s="2">
        <v>168.47</v>
      </c>
      <c r="AT25" s="2">
        <v>11475</v>
      </c>
      <c r="AU25" s="2">
        <v>838522</v>
      </c>
      <c r="AV25" s="2">
        <v>838521.86</v>
      </c>
      <c r="AW25" s="2">
        <v>13448.69</v>
      </c>
      <c r="AX25" s="2">
        <v>6282519.96</v>
      </c>
      <c r="AY25" s="2">
        <v>2</v>
      </c>
      <c r="AZ25" s="2">
        <v>0</v>
      </c>
      <c r="BA25" s="2">
        <v>3</v>
      </c>
      <c r="BB25" s="2">
        <v>16</v>
      </c>
      <c r="BC25" s="2" t="s">
        <v>189</v>
      </c>
      <c r="BD25" s="2" t="s">
        <v>190</v>
      </c>
      <c r="BE25" s="2">
        <v>85975</v>
      </c>
      <c r="BF25" s="2">
        <v>73.073800000000006</v>
      </c>
      <c r="BG25" s="2" t="s">
        <v>120</v>
      </c>
      <c r="BH25" s="2" t="s">
        <v>273</v>
      </c>
      <c r="BI25" s="2" t="s">
        <v>382</v>
      </c>
      <c r="BJ25" s="2" t="s">
        <v>373</v>
      </c>
      <c r="BK25" s="2" t="s">
        <v>383</v>
      </c>
      <c r="BL25" s="2" t="s">
        <v>112</v>
      </c>
      <c r="BM25" s="2" t="s">
        <v>122</v>
      </c>
      <c r="BN25" s="2" t="s">
        <v>164</v>
      </c>
      <c r="BO25" s="2" t="s">
        <v>400</v>
      </c>
      <c r="BP25" s="2" t="s">
        <v>273</v>
      </c>
      <c r="BQ25" s="2" t="s">
        <v>384</v>
      </c>
      <c r="BR25" s="2">
        <v>2</v>
      </c>
      <c r="BS25" s="2" t="s">
        <v>142</v>
      </c>
      <c r="BT25" s="2" t="s">
        <v>142</v>
      </c>
      <c r="BU25" s="2" t="s">
        <v>126</v>
      </c>
      <c r="BV25" s="2" t="s">
        <v>385</v>
      </c>
      <c r="BW25" s="2" t="s">
        <v>167</v>
      </c>
      <c r="BX25" s="2" t="s">
        <v>168</v>
      </c>
      <c r="BY25" s="2" t="s">
        <v>386</v>
      </c>
      <c r="BZ25" s="2"/>
      <c r="CA25" s="2" t="s">
        <v>130</v>
      </c>
      <c r="CB25" s="2" t="s">
        <v>387</v>
      </c>
      <c r="CC25" s="2" t="s">
        <v>388</v>
      </c>
      <c r="CD25" s="2" t="s">
        <v>369</v>
      </c>
      <c r="CE25" s="2" t="s">
        <v>389</v>
      </c>
      <c r="CF25" s="2" t="s">
        <v>390</v>
      </c>
      <c r="CG25" s="2" t="s">
        <v>391</v>
      </c>
      <c r="CH25" s="2" t="s">
        <v>392</v>
      </c>
      <c r="CI25" s="2" t="s">
        <v>393</v>
      </c>
      <c r="CJ25" s="2" t="s">
        <v>394</v>
      </c>
      <c r="CK25" s="2" t="s">
        <v>395</v>
      </c>
      <c r="CL25" s="2">
        <v>2</v>
      </c>
      <c r="CM25" s="2" t="s">
        <v>140</v>
      </c>
      <c r="CN25" s="2" t="s">
        <v>141</v>
      </c>
      <c r="CO25" s="2">
        <v>0</v>
      </c>
      <c r="CP25" s="2"/>
      <c r="CQ25" s="2" t="s">
        <v>142</v>
      </c>
      <c r="CR25" s="2" t="s">
        <v>143</v>
      </c>
      <c r="CS25" s="2" t="s">
        <v>144</v>
      </c>
      <c r="CT25" s="2" t="s">
        <v>396</v>
      </c>
    </row>
    <row r="26" spans="1:98" x14ac:dyDescent="0.25">
      <c r="A26" s="2" t="s">
        <v>404</v>
      </c>
      <c r="B26" s="2">
        <v>1</v>
      </c>
      <c r="C26" s="2" t="s">
        <v>405</v>
      </c>
      <c r="D26" s="2" t="s">
        <v>100</v>
      </c>
      <c r="E26" s="2" t="s">
        <v>406</v>
      </c>
      <c r="F26" s="2" t="s">
        <v>100</v>
      </c>
      <c r="G26" s="2" t="s">
        <v>103</v>
      </c>
      <c r="H26" s="2" t="s">
        <v>104</v>
      </c>
      <c r="I26" s="2" t="s">
        <v>407</v>
      </c>
      <c r="J26" s="2" t="s">
        <v>408</v>
      </c>
      <c r="K26" s="2" t="s">
        <v>409</v>
      </c>
      <c r="L26" s="2" t="s">
        <v>410</v>
      </c>
      <c r="M26" s="2" t="s">
        <v>411</v>
      </c>
      <c r="N26" s="2" t="s">
        <v>412</v>
      </c>
      <c r="O26" s="2" t="s">
        <v>413</v>
      </c>
      <c r="P26" s="2" t="s">
        <v>112</v>
      </c>
      <c r="Q26" s="2" t="s">
        <v>414</v>
      </c>
      <c r="R26" s="2" t="s">
        <v>415</v>
      </c>
      <c r="S26" s="2" t="s">
        <v>410</v>
      </c>
      <c r="T26" s="2" t="s">
        <v>411</v>
      </c>
      <c r="U26" s="2" t="s">
        <v>412</v>
      </c>
      <c r="V26" s="2" t="s">
        <v>413</v>
      </c>
      <c r="W26" s="2" t="s">
        <v>112</v>
      </c>
      <c r="X26" s="2" t="s">
        <v>414</v>
      </c>
      <c r="Y26" s="2" t="s">
        <v>415</v>
      </c>
      <c r="Z26" s="2" t="s">
        <v>410</v>
      </c>
      <c r="AA26" s="2" t="s">
        <v>411</v>
      </c>
      <c r="AB26" s="2" t="s">
        <v>413</v>
      </c>
      <c r="AC26" s="2" t="s">
        <v>112</v>
      </c>
      <c r="AD26" s="2" t="str">
        <f t="shared" si="0"/>
        <v>248903, Kaluga region, Kaluga, Moscow District, S.KOZLOVO, INDUSTRIAL</v>
      </c>
      <c r="AE26" s="2" t="s">
        <v>415</v>
      </c>
      <c r="AF26" s="2" t="s">
        <v>416</v>
      </c>
      <c r="AG26" s="2" t="s">
        <v>417</v>
      </c>
      <c r="AH26" s="2" t="s">
        <v>418</v>
      </c>
      <c r="AI26" s="2" t="s">
        <v>419</v>
      </c>
      <c r="AJ26" s="2">
        <v>18000</v>
      </c>
      <c r="AK26" s="2">
        <v>18079.02</v>
      </c>
      <c r="AL26" s="2">
        <v>18</v>
      </c>
      <c r="AM26" s="2">
        <v>0</v>
      </c>
      <c r="AN26" s="2">
        <v>0</v>
      </c>
      <c r="AO26" s="2"/>
      <c r="AP26" s="2">
        <v>0</v>
      </c>
      <c r="AQ26" s="2"/>
      <c r="AR26" s="2"/>
      <c r="AS26" s="2">
        <v>3.28</v>
      </c>
      <c r="AT26" s="2">
        <v>50310</v>
      </c>
      <c r="AU26" s="2">
        <v>3676343</v>
      </c>
      <c r="AV26" s="2">
        <v>3676545.29</v>
      </c>
      <c r="AW26" s="2">
        <v>58966.53</v>
      </c>
      <c r="AX26" s="2">
        <v>3676545.29</v>
      </c>
      <c r="AY26" s="2">
        <v>1</v>
      </c>
      <c r="AZ26" s="2">
        <v>0</v>
      </c>
      <c r="BA26" s="2">
        <v>1</v>
      </c>
      <c r="BB26" s="2">
        <v>18</v>
      </c>
      <c r="BC26" s="2" t="s">
        <v>420</v>
      </c>
      <c r="BD26" s="2" t="s">
        <v>190</v>
      </c>
      <c r="BE26" s="2">
        <v>50310</v>
      </c>
      <c r="BF26" s="2">
        <v>73.073800000000006</v>
      </c>
      <c r="BG26" s="2" t="s">
        <v>120</v>
      </c>
      <c r="BH26" s="2" t="s">
        <v>180</v>
      </c>
      <c r="BI26" s="2" t="s">
        <v>421</v>
      </c>
      <c r="BJ26" s="2" t="s">
        <v>409</v>
      </c>
      <c r="BK26" s="2" t="s">
        <v>191</v>
      </c>
      <c r="BL26" s="2" t="s">
        <v>112</v>
      </c>
      <c r="BM26" s="2" t="s">
        <v>122</v>
      </c>
      <c r="BN26" s="2" t="s">
        <v>422</v>
      </c>
      <c r="BO26" s="2" t="s">
        <v>191</v>
      </c>
      <c r="BP26" s="2" t="s">
        <v>180</v>
      </c>
      <c r="BQ26" s="2" t="s">
        <v>423</v>
      </c>
      <c r="BR26" s="2">
        <v>2</v>
      </c>
      <c r="BS26" s="2" t="s">
        <v>142</v>
      </c>
      <c r="BT26" s="2" t="s">
        <v>125</v>
      </c>
      <c r="BU26" s="2" t="s">
        <v>126</v>
      </c>
      <c r="BV26" s="2" t="s">
        <v>424</v>
      </c>
      <c r="BW26" s="2" t="s">
        <v>363</v>
      </c>
      <c r="BX26" s="2"/>
      <c r="BY26" s="2"/>
      <c r="BZ26" s="2"/>
      <c r="CA26" s="2" t="s">
        <v>425</v>
      </c>
      <c r="CB26" s="2" t="s">
        <v>426</v>
      </c>
      <c r="CC26" s="2" t="s">
        <v>427</v>
      </c>
      <c r="CD26" s="2" t="s">
        <v>405</v>
      </c>
      <c r="CE26" s="2" t="s">
        <v>428</v>
      </c>
      <c r="CF26" s="2" t="s">
        <v>429</v>
      </c>
      <c r="CG26" s="2" t="s">
        <v>430</v>
      </c>
      <c r="CH26" s="2" t="s">
        <v>431</v>
      </c>
      <c r="CI26" s="2" t="s">
        <v>432</v>
      </c>
      <c r="CJ26" s="2" t="s">
        <v>433</v>
      </c>
      <c r="CK26" s="2" t="s">
        <v>434</v>
      </c>
      <c r="CL26" s="2">
        <v>1</v>
      </c>
      <c r="CM26" s="2" t="s">
        <v>140</v>
      </c>
      <c r="CN26" s="2" t="s">
        <v>141</v>
      </c>
      <c r="CO26" s="2">
        <v>0</v>
      </c>
      <c r="CP26" s="2"/>
      <c r="CQ26" s="2" t="s">
        <v>142</v>
      </c>
      <c r="CR26" s="2" t="s">
        <v>143</v>
      </c>
      <c r="CS26" s="2" t="s">
        <v>144</v>
      </c>
      <c r="CT26" s="2" t="s">
        <v>435</v>
      </c>
    </row>
    <row r="27" spans="1:98" x14ac:dyDescent="0.25">
      <c r="A27" s="2" t="s">
        <v>436</v>
      </c>
      <c r="B27" s="2">
        <v>1</v>
      </c>
      <c r="C27" s="2" t="s">
        <v>437</v>
      </c>
      <c r="D27" s="2" t="s">
        <v>100</v>
      </c>
      <c r="E27" s="2" t="s">
        <v>438</v>
      </c>
      <c r="F27" s="2" t="s">
        <v>100</v>
      </c>
      <c r="G27" s="2" t="s">
        <v>103</v>
      </c>
      <c r="H27" s="2" t="s">
        <v>104</v>
      </c>
      <c r="I27" s="2" t="s">
        <v>439</v>
      </c>
      <c r="J27" s="2" t="s">
        <v>440</v>
      </c>
      <c r="K27" s="2" t="s">
        <v>409</v>
      </c>
      <c r="L27" s="2" t="s">
        <v>441</v>
      </c>
      <c r="M27" s="2" t="s">
        <v>442</v>
      </c>
      <c r="N27" s="2" t="s">
        <v>443</v>
      </c>
      <c r="O27" s="2" t="s">
        <v>444</v>
      </c>
      <c r="P27" s="2" t="s">
        <v>112</v>
      </c>
      <c r="Q27" s="2" t="s">
        <v>445</v>
      </c>
      <c r="R27" s="2" t="s">
        <v>292</v>
      </c>
      <c r="S27" s="2" t="s">
        <v>441</v>
      </c>
      <c r="T27" s="2" t="s">
        <v>442</v>
      </c>
      <c r="U27" s="2" t="s">
        <v>443</v>
      </c>
      <c r="V27" s="2" t="s">
        <v>444</v>
      </c>
      <c r="W27" s="2" t="s">
        <v>112</v>
      </c>
      <c r="X27" s="2" t="s">
        <v>445</v>
      </c>
      <c r="Y27" s="2" t="s">
        <v>292</v>
      </c>
      <c r="Z27" s="2" t="s">
        <v>441</v>
      </c>
      <c r="AA27" s="2" t="s">
        <v>442</v>
      </c>
      <c r="AB27" s="2" t="s">
        <v>444</v>
      </c>
      <c r="AC27" s="2" t="s">
        <v>112</v>
      </c>
      <c r="AD27" s="2" t="str">
        <f t="shared" si="0"/>
        <v>143160, Moskovskaya obl., Ruzsky RN, rural settlement DOROHOVSKOE, 86 CM Means</v>
      </c>
      <c r="AE27" s="2" t="s">
        <v>292</v>
      </c>
      <c r="AF27" s="2" t="s">
        <v>446</v>
      </c>
      <c r="AG27" s="2" t="s">
        <v>447</v>
      </c>
      <c r="AH27" s="2" t="s">
        <v>448</v>
      </c>
      <c r="AI27" s="2" t="s">
        <v>117</v>
      </c>
      <c r="AJ27" s="2">
        <v>21320</v>
      </c>
      <c r="AK27" s="2">
        <v>21320</v>
      </c>
      <c r="AL27" s="2">
        <v>1</v>
      </c>
      <c r="AM27" s="2">
        <v>0</v>
      </c>
      <c r="AN27" s="2">
        <v>0</v>
      </c>
      <c r="AO27" s="2"/>
      <c r="AP27" s="2">
        <v>0</v>
      </c>
      <c r="AQ27" s="2"/>
      <c r="AR27" s="2"/>
      <c r="AS27" s="2">
        <v>1.96</v>
      </c>
      <c r="AT27" s="2">
        <v>35711</v>
      </c>
      <c r="AU27" s="2">
        <v>2609538</v>
      </c>
      <c r="AV27" s="2">
        <v>2609767.92</v>
      </c>
      <c r="AW27" s="2">
        <v>41856.94</v>
      </c>
      <c r="AX27" s="2">
        <v>2609767.92</v>
      </c>
      <c r="AY27" s="2">
        <v>1</v>
      </c>
      <c r="AZ27" s="2">
        <v>0</v>
      </c>
      <c r="BA27" s="2">
        <v>1</v>
      </c>
      <c r="BB27" s="2">
        <v>1</v>
      </c>
      <c r="BC27" s="2" t="s">
        <v>420</v>
      </c>
      <c r="BD27" s="2" t="s">
        <v>190</v>
      </c>
      <c r="BE27" s="2">
        <v>35711</v>
      </c>
      <c r="BF27" s="2">
        <v>73.073800000000006</v>
      </c>
      <c r="BG27" s="2" t="s">
        <v>120</v>
      </c>
      <c r="BH27" s="2" t="s">
        <v>409</v>
      </c>
      <c r="BI27" s="2" t="s">
        <v>421</v>
      </c>
      <c r="BJ27" s="2" t="s">
        <v>409</v>
      </c>
      <c r="BK27" s="2" t="s">
        <v>449</v>
      </c>
      <c r="BL27" s="2" t="s">
        <v>112</v>
      </c>
      <c r="BM27" s="2" t="s">
        <v>122</v>
      </c>
      <c r="BN27" s="2" t="s">
        <v>450</v>
      </c>
      <c r="BO27" s="2" t="s">
        <v>451</v>
      </c>
      <c r="BP27" s="2" t="s">
        <v>452</v>
      </c>
      <c r="BQ27" s="2" t="s">
        <v>453</v>
      </c>
      <c r="BR27" s="2">
        <v>2</v>
      </c>
      <c r="BS27" s="2" t="s">
        <v>142</v>
      </c>
      <c r="BT27" s="2" t="s">
        <v>125</v>
      </c>
      <c r="BU27" s="2" t="s">
        <v>126</v>
      </c>
      <c r="BV27" s="2" t="s">
        <v>454</v>
      </c>
      <c r="BW27" s="2" t="s">
        <v>363</v>
      </c>
      <c r="BX27" s="2"/>
      <c r="BY27" s="2"/>
      <c r="BZ27" s="2"/>
      <c r="CA27" s="2" t="s">
        <v>455</v>
      </c>
      <c r="CB27" s="2" t="s">
        <v>456</v>
      </c>
      <c r="CC27" s="2" t="s">
        <v>457</v>
      </c>
      <c r="CD27" s="2" t="s">
        <v>437</v>
      </c>
      <c r="CE27" s="2" t="s">
        <v>458</v>
      </c>
      <c r="CF27" s="2" t="s">
        <v>459</v>
      </c>
      <c r="CG27" s="2" t="s">
        <v>460</v>
      </c>
      <c r="CH27" s="2" t="s">
        <v>461</v>
      </c>
      <c r="CI27" s="2" t="s">
        <v>462</v>
      </c>
      <c r="CJ27" s="2" t="s">
        <v>463</v>
      </c>
      <c r="CK27" s="2" t="s">
        <v>464</v>
      </c>
      <c r="CL27" s="2">
        <v>1</v>
      </c>
      <c r="CM27" s="2" t="s">
        <v>140</v>
      </c>
      <c r="CN27" s="2" t="s">
        <v>141</v>
      </c>
      <c r="CO27" s="2">
        <v>0</v>
      </c>
      <c r="CP27" s="2"/>
      <c r="CQ27" s="2" t="s">
        <v>142</v>
      </c>
      <c r="CR27" s="2" t="s">
        <v>143</v>
      </c>
      <c r="CS27" s="2" t="s">
        <v>144</v>
      </c>
      <c r="CT27" s="2" t="s">
        <v>465</v>
      </c>
    </row>
    <row r="28" spans="1:98" x14ac:dyDescent="0.25">
      <c r="A28" s="3" t="s">
        <v>466</v>
      </c>
      <c r="B28" s="3">
        <v>1</v>
      </c>
      <c r="C28" s="3" t="s">
        <v>467</v>
      </c>
      <c r="D28" s="3" t="s">
        <v>100</v>
      </c>
      <c r="E28" s="3" t="s">
        <v>468</v>
      </c>
      <c r="F28" s="3" t="s">
        <v>100</v>
      </c>
      <c r="G28" s="3" t="s">
        <v>103</v>
      </c>
      <c r="H28" s="3" t="s">
        <v>104</v>
      </c>
      <c r="I28" s="3" t="s">
        <v>469</v>
      </c>
      <c r="J28" s="3" t="s">
        <v>470</v>
      </c>
      <c r="K28" s="3" t="s">
        <v>471</v>
      </c>
      <c r="L28" s="3" t="s">
        <v>472</v>
      </c>
      <c r="M28" s="3" t="s">
        <v>473</v>
      </c>
      <c r="N28" s="3" t="s">
        <v>474</v>
      </c>
      <c r="O28" s="3" t="s">
        <v>475</v>
      </c>
      <c r="P28" s="3" t="s">
        <v>112</v>
      </c>
      <c r="Q28" s="3" t="s">
        <v>476</v>
      </c>
      <c r="R28" s="3" t="s">
        <v>157</v>
      </c>
      <c r="S28" s="3" t="s">
        <v>472</v>
      </c>
      <c r="T28" s="3" t="s">
        <v>473</v>
      </c>
      <c r="U28" s="3" t="s">
        <v>474</v>
      </c>
      <c r="V28" s="3" t="s">
        <v>475</v>
      </c>
      <c r="W28" s="3" t="s">
        <v>112</v>
      </c>
      <c r="X28" s="3" t="s">
        <v>476</v>
      </c>
      <c r="Y28" s="3" t="s">
        <v>157</v>
      </c>
      <c r="Z28" s="3" t="s">
        <v>472</v>
      </c>
      <c r="AA28" s="3" t="s">
        <v>473</v>
      </c>
      <c r="AB28" s="3" t="s">
        <v>475</v>
      </c>
      <c r="AC28" s="3" t="s">
        <v>112</v>
      </c>
      <c r="AD28" s="3" t="str">
        <f t="shared" si="0"/>
        <v>125212, G. MOSKVA, UL. Vyborg, D.16, page 4</v>
      </c>
      <c r="AE28" s="3" t="s">
        <v>157</v>
      </c>
      <c r="AF28" s="3" t="s">
        <v>469</v>
      </c>
      <c r="AG28" s="3" t="s">
        <v>477</v>
      </c>
      <c r="AH28" s="3" t="s">
        <v>478</v>
      </c>
      <c r="AI28" s="3" t="s">
        <v>479</v>
      </c>
      <c r="AJ28" s="3">
        <v>19680</v>
      </c>
      <c r="AK28" s="3">
        <v>20492</v>
      </c>
      <c r="AL28" s="3">
        <v>20</v>
      </c>
      <c r="AM28" s="3">
        <v>0</v>
      </c>
      <c r="AN28" s="3">
        <v>0</v>
      </c>
      <c r="AO28" s="3"/>
      <c r="AP28" s="3">
        <v>0</v>
      </c>
      <c r="AQ28" s="3"/>
      <c r="AR28" s="3"/>
      <c r="AS28" s="3">
        <v>0.73</v>
      </c>
      <c r="AT28" s="3">
        <v>11575.2</v>
      </c>
      <c r="AU28" s="3">
        <v>845844</v>
      </c>
      <c r="AV28" s="3">
        <v>897184.79</v>
      </c>
      <c r="AW28" s="3">
        <v>14389.56</v>
      </c>
      <c r="AX28" s="3">
        <v>897184.79</v>
      </c>
      <c r="AY28" s="3">
        <v>1</v>
      </c>
      <c r="AZ28" s="3">
        <v>0</v>
      </c>
      <c r="BA28" s="3">
        <v>1</v>
      </c>
      <c r="BB28" s="3">
        <v>20</v>
      </c>
      <c r="BC28" s="3" t="s">
        <v>480</v>
      </c>
      <c r="BD28" s="3" t="s">
        <v>190</v>
      </c>
      <c r="BE28" s="3">
        <v>11575.2</v>
      </c>
      <c r="BF28" s="3">
        <v>73.073800000000006</v>
      </c>
      <c r="BG28" s="3" t="s">
        <v>120</v>
      </c>
      <c r="BH28" s="3" t="s">
        <v>471</v>
      </c>
      <c r="BI28" s="3" t="s">
        <v>481</v>
      </c>
      <c r="BJ28" s="3" t="s">
        <v>471</v>
      </c>
      <c r="BK28" s="3" t="s">
        <v>481</v>
      </c>
      <c r="BL28" s="3" t="s">
        <v>112</v>
      </c>
      <c r="BM28" s="3" t="s">
        <v>122</v>
      </c>
      <c r="BN28" s="3" t="s">
        <v>482</v>
      </c>
      <c r="BO28" s="3" t="s">
        <v>481</v>
      </c>
      <c r="BP28" s="3" t="s">
        <v>471</v>
      </c>
      <c r="BQ28" s="3" t="s">
        <v>483</v>
      </c>
      <c r="BR28" s="3">
        <v>2</v>
      </c>
      <c r="BS28" s="3" t="s">
        <v>142</v>
      </c>
      <c r="BT28" s="3" t="s">
        <v>125</v>
      </c>
      <c r="BU28" s="3" t="s">
        <v>126</v>
      </c>
      <c r="BV28" s="3" t="s">
        <v>484</v>
      </c>
      <c r="BW28" s="3" t="s">
        <v>363</v>
      </c>
      <c r="BX28" s="3"/>
      <c r="BY28" s="3"/>
      <c r="BZ28" s="3"/>
      <c r="CA28" s="3" t="s">
        <v>425</v>
      </c>
      <c r="CB28" s="3" t="s">
        <v>485</v>
      </c>
      <c r="CC28" s="3" t="s">
        <v>486</v>
      </c>
      <c r="CD28" s="3" t="s">
        <v>467</v>
      </c>
      <c r="CE28" s="3" t="s">
        <v>487</v>
      </c>
      <c r="CF28" s="3" t="s">
        <v>488</v>
      </c>
      <c r="CG28" s="3" t="s">
        <v>489</v>
      </c>
      <c r="CH28" s="3" t="s">
        <v>490</v>
      </c>
      <c r="CI28" s="3" t="s">
        <v>491</v>
      </c>
      <c r="CJ28" s="3" t="s">
        <v>492</v>
      </c>
      <c r="CK28" s="3" t="s">
        <v>493</v>
      </c>
      <c r="CL28" s="3">
        <v>1</v>
      </c>
      <c r="CM28" s="3" t="s">
        <v>140</v>
      </c>
      <c r="CN28" s="3" t="s">
        <v>141</v>
      </c>
      <c r="CO28" s="3">
        <v>0</v>
      </c>
      <c r="CP28" s="3"/>
      <c r="CQ28" s="3" t="s">
        <v>142</v>
      </c>
      <c r="CR28" s="3" t="s">
        <v>143</v>
      </c>
      <c r="CS28" s="3" t="s">
        <v>144</v>
      </c>
      <c r="CT28" s="3" t="s">
        <v>494</v>
      </c>
    </row>
  </sheetData>
  <mergeCells count="6">
    <mergeCell ref="B1:C2"/>
    <mergeCell ref="B3:C3"/>
    <mergeCell ref="B4:C5"/>
    <mergeCell ref="D1:F7"/>
    <mergeCell ref="B6:C6"/>
    <mergeCell ref="B7:C7"/>
  </mergeCells>
  <hyperlinks>
    <hyperlink ref="B4" r:id="rId1" xr:uid="{73BEFA12-B034-4094-9D57-72ABE46AC138}"/>
    <hyperlink ref="B6" r:id="rId2" display="info@tradeimex.in" xr:uid="{860D2ECD-9982-4B05-BFE4-488ADE58B1C5}"/>
  </hyperlinks>
  <pageMargins left="0.7" right="0.7" top="0.75" bottom="0.75" header="0.3" footer="0.3"/>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Import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TradeImeX</dc:creator>
  <cp:lastModifiedBy>TradeImeX</cp:lastModifiedBy>
  <dcterms:created xsi:type="dcterms:W3CDTF">2018-11-21T11:23:54Z</dcterms:created>
  <dcterms:modified xsi:type="dcterms:W3CDTF">2018-11-21T11:27:48Z</dcterms:modified>
</cp:coreProperties>
</file>